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01498\Desktop\オレのファイル\学教教育課\選手派遣\申請について\"/>
    </mc:Choice>
  </mc:AlternateContent>
  <xr:revisionPtr revIDLastSave="0" documentId="13_ncr:1_{0A902EAF-FC81-4546-BA3B-0DCB7CF6A901}" xr6:coauthVersionLast="36" xr6:coauthVersionMax="36" xr10:uidLastSave="{00000000-0000-0000-0000-000000000000}"/>
  <bookViews>
    <workbookView xWindow="4656" yWindow="0" windowWidth="20496" windowHeight="7536" tabRatio="861" activeTab="3" xr2:uid="{00000000-000D-0000-FFFF-FFFF00000000}"/>
  </bookViews>
  <sheets>
    <sheet name="①申請書(学校・団体)" sheetId="17" r:id="rId1"/>
    <sheet name="②積算内訳書 (県内)" sheetId="23" r:id="rId2"/>
    <sheet name="②積算内訳書（県外）" sheetId="24" r:id="rId3"/>
    <sheet name="③収支決算書" sheetId="26" r:id="rId4"/>
  </sheets>
  <externalReferences>
    <externalReference r:id="rId5"/>
  </externalReferences>
  <definedNames>
    <definedName name="_xlnm.Print_Area" localSheetId="0">'①申請書(学校・団体)'!$A$1:$W$32</definedName>
    <definedName name="_xlnm.Print_Area" localSheetId="1">'②積算内訳書 (県内)'!$A$1:$H$31</definedName>
    <definedName name="_xlnm.Print_Area" localSheetId="2">'②積算内訳書（県外）'!$A$1:$J$31</definedName>
    <definedName name="_xlnm.Print_Area" localSheetId="3">③収支決算書!$A$1:$D$21</definedName>
    <definedName name="課名" localSheetId="0">#REF!</definedName>
    <definedName name="課名" localSheetId="1">#REF!</definedName>
    <definedName name="課名" localSheetId="2">#REF!</definedName>
    <definedName name="課名" localSheetId="3">#REF!</definedName>
    <definedName name="課名">#REF!</definedName>
    <definedName name="課名リスト" localSheetId="0">#REF!</definedName>
    <definedName name="課名リスト" localSheetId="1">#REF!</definedName>
    <definedName name="課名リスト" localSheetId="2">#REF!</definedName>
    <definedName name="課名リスト">#REF!</definedName>
    <definedName name="開始" localSheetId="0">#REF!</definedName>
    <definedName name="開始" localSheetId="1">#REF!</definedName>
    <definedName name="開始" localSheetId="2">#REF!</definedName>
    <definedName name="開始">#REF!</definedName>
    <definedName name="開始２" localSheetId="1">#REF!</definedName>
    <definedName name="開始２">#REF!</definedName>
    <definedName name="決裁区分" localSheetId="0">#REF!</definedName>
    <definedName name="決裁区分" localSheetId="1">#REF!</definedName>
    <definedName name="決裁区分" localSheetId="2">#REF!</definedName>
    <definedName name="決裁区分">#REF!</definedName>
    <definedName name="終了" localSheetId="0">#REF!</definedName>
    <definedName name="終了" localSheetId="1">#REF!</definedName>
    <definedName name="終了" localSheetId="2">#REF!</definedName>
    <definedName name="終了">#REF!</definedName>
    <definedName name="終了２" localSheetId="1">#REF!</definedName>
    <definedName name="終了２">#REF!</definedName>
    <definedName name="整理番号" localSheetId="0">#REF!</definedName>
    <definedName name="整理番号" localSheetId="1">#REF!</definedName>
    <definedName name="整理番号" localSheetId="2">#REF!</definedName>
    <definedName name="整理番号">#REF!</definedName>
    <definedName name="整理番号２" localSheetId="1">#REF!</definedName>
    <definedName name="整理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4" l="1"/>
  <c r="L4" i="24"/>
  <c r="I29" i="24" l="1"/>
  <c r="G29" i="24"/>
  <c r="E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N4" i="24"/>
  <c r="M4" i="24"/>
  <c r="K4" i="24"/>
  <c r="J29" i="24"/>
  <c r="J31" i="24" s="1"/>
  <c r="G29" i="23"/>
  <c r="F29" i="23"/>
  <c r="E29" i="23"/>
  <c r="I28" i="23"/>
  <c r="H28" i="23"/>
  <c r="I27" i="23"/>
  <c r="H27" i="23"/>
  <c r="I26" i="23"/>
  <c r="H26" i="23"/>
  <c r="I25" i="23"/>
  <c r="H25" i="23"/>
  <c r="I24" i="23"/>
  <c r="H24" i="23"/>
  <c r="I23" i="23"/>
  <c r="H23" i="23"/>
  <c r="I22" i="23"/>
  <c r="H22" i="23"/>
  <c r="I21" i="23"/>
  <c r="H21" i="23"/>
  <c r="I20" i="23"/>
  <c r="H20" i="23"/>
  <c r="I19" i="23"/>
  <c r="H19" i="23"/>
  <c r="I18" i="23"/>
  <c r="H18" i="23"/>
  <c r="I17" i="23"/>
  <c r="H17" i="23"/>
  <c r="I16" i="23"/>
  <c r="H16" i="23"/>
  <c r="I15" i="23"/>
  <c r="H15" i="23"/>
  <c r="I14" i="23"/>
  <c r="H14" i="23"/>
  <c r="I13" i="23"/>
  <c r="H13" i="23"/>
  <c r="I12" i="23"/>
  <c r="H12" i="23"/>
  <c r="I11" i="23"/>
  <c r="H11" i="23"/>
  <c r="I10" i="23"/>
  <c r="H10" i="23"/>
  <c r="I9" i="23"/>
  <c r="H9" i="23"/>
  <c r="I8" i="23"/>
  <c r="H8" i="23"/>
  <c r="I7" i="23"/>
  <c r="H7" i="23"/>
  <c r="I6" i="23"/>
  <c r="H6" i="23"/>
  <c r="I5" i="23"/>
  <c r="H5" i="23"/>
  <c r="N4" i="23"/>
  <c r="M4" i="23"/>
  <c r="L4" i="23"/>
  <c r="H4" i="23" s="1"/>
  <c r="K4" i="23"/>
  <c r="J4" i="23"/>
  <c r="H29" i="23" l="1"/>
  <c r="H31" i="23" s="1"/>
  <c r="I4" i="23"/>
  <c r="G21" i="17" l="1"/>
</calcChain>
</file>

<file path=xl/sharedStrings.xml><?xml version="1.0" encoding="utf-8"?>
<sst xmlns="http://schemas.openxmlformats.org/spreadsheetml/2006/main" count="131" uniqueCount="84">
  <si>
    <t>住所</t>
    <rPh sb="0" eb="2">
      <t>ジュウショ</t>
    </rPh>
    <phoneticPr fontId="2"/>
  </si>
  <si>
    <t>連絡先</t>
    <rPh sb="0" eb="3">
      <t>レンラクサキ</t>
    </rPh>
    <phoneticPr fontId="2"/>
  </si>
  <si>
    <r>
      <rPr>
        <sz val="12"/>
        <rFont val="ＭＳ 明朝"/>
        <family val="1"/>
        <charset val="128"/>
      </rPr>
      <t>学校</t>
    </r>
    <r>
      <rPr>
        <sz val="12"/>
        <rFont val="OCRB"/>
        <family val="3"/>
      </rPr>
      <t>/</t>
    </r>
    <r>
      <rPr>
        <sz val="12"/>
        <rFont val="ＭＳ 明朝"/>
        <family val="1"/>
        <charset val="128"/>
      </rPr>
      <t>団体名</t>
    </r>
    <rPh sb="3" eb="5">
      <t>ダンタイ</t>
    </rPh>
    <rPh sb="5" eb="6">
      <t>メイ</t>
    </rPh>
    <phoneticPr fontId="2"/>
  </si>
  <si>
    <r>
      <rPr>
        <sz val="12"/>
        <rFont val="ＭＳ 明朝"/>
        <family val="1"/>
        <charset val="128"/>
      </rPr>
      <t>印</t>
    </r>
    <rPh sb="0" eb="1">
      <t>イン</t>
    </rPh>
    <phoneticPr fontId="2"/>
  </si>
  <si>
    <t>担当者</t>
    <rPh sb="0" eb="3">
      <t>タントウシャ</t>
    </rPh>
    <phoneticPr fontId="2"/>
  </si>
  <si>
    <r>
      <rPr>
        <sz val="11"/>
        <rFont val="ＭＳ 明朝"/>
        <family val="1"/>
        <charset val="128"/>
      </rPr>
      <t>様式第１号（第６条関係）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</si>
  <si>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rPr>
        <sz val="11"/>
        <rFont val="ＭＳ 明朝"/>
        <family val="1"/>
        <charset val="128"/>
      </rPr>
      <t>宮古島市教育委員会</t>
    </r>
    <rPh sb="0" eb="4">
      <t>ミヤコジマシ</t>
    </rPh>
    <rPh sb="4" eb="6">
      <t>キョウイク</t>
    </rPh>
    <rPh sb="6" eb="9">
      <t>イインカイ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</si>
  <si>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</si>
  <si>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</si>
  <si>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</si>
  <si>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2"/>
        <rFont val="ＭＳ 明朝"/>
        <family val="1"/>
        <charset val="128"/>
      </rPr>
      <t>宮古島市児童生徒選手派遣補助金交付申請書兼請求書</t>
    </r>
    <rPh sb="0" eb="3">
      <t>ミヤコジマ</t>
    </rPh>
    <rPh sb="3" eb="4">
      <t>シ</t>
    </rPh>
    <rPh sb="4" eb="6">
      <t>ジドウ</t>
    </rPh>
    <rPh sb="6" eb="8">
      <t>セイト</t>
    </rPh>
    <rPh sb="8" eb="10">
      <t>センシュ</t>
    </rPh>
    <rPh sb="10" eb="12">
      <t>ハケン</t>
    </rPh>
    <rPh sb="12" eb="15">
      <t>ホジョキン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2"/>
  </si>
  <si>
    <r>
      <rPr>
        <sz val="12"/>
        <rFont val="ＭＳ 明朝"/>
        <family val="1"/>
        <charset val="128"/>
      </rPr>
      <t>補助事業名</t>
    </r>
    <rPh sb="0" eb="2">
      <t>ホジョ</t>
    </rPh>
    <rPh sb="2" eb="4">
      <t>ジギョウ</t>
    </rPh>
    <rPh sb="4" eb="5">
      <t>メイ</t>
    </rPh>
    <phoneticPr fontId="2"/>
  </si>
  <si>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</si>
  <si>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派遣日程</t>
    </r>
    <rPh sb="0" eb="2">
      <t>ハケン</t>
    </rPh>
    <rPh sb="2" eb="4">
      <t>ニッテイ</t>
    </rPh>
    <phoneticPr fontId="2"/>
  </si>
  <si>
    <r>
      <rPr>
        <sz val="11"/>
        <rFont val="ＭＳ 明朝"/>
        <family val="1"/>
        <charset val="128"/>
      </rPr>
      <t>往</t>
    </r>
    <rPh sb="0" eb="1">
      <t>オウ</t>
    </rPh>
    <phoneticPr fontId="2"/>
  </si>
  <si>
    <r>
      <rPr>
        <sz val="11"/>
        <rFont val="ＭＳ 明朝"/>
        <family val="1"/>
        <charset val="128"/>
      </rPr>
      <t>令和</t>
    </r>
    <rPh sb="0" eb="2">
      <t>レイワ</t>
    </rPh>
    <phoneticPr fontId="2"/>
  </si>
  <si>
    <r>
      <rPr>
        <sz val="11"/>
        <rFont val="ＭＳ 明朝"/>
        <family val="1"/>
        <charset val="128"/>
      </rPr>
      <t>復</t>
    </r>
    <rPh sb="0" eb="1">
      <t>フク</t>
    </rPh>
    <phoneticPr fontId="2"/>
  </si>
  <si>
    <r>
      <rPr>
        <sz val="12"/>
        <rFont val="ＭＳ 明朝"/>
        <family val="1"/>
        <charset val="128"/>
      </rPr>
      <t>派遣先</t>
    </r>
    <rPh sb="0" eb="2">
      <t>ハケン</t>
    </rPh>
    <rPh sb="2" eb="3">
      <t>サキ</t>
    </rPh>
    <phoneticPr fontId="2"/>
  </si>
  <si>
    <r>
      <rPr>
        <sz val="11"/>
        <rFont val="ＭＳ 明朝"/>
        <family val="1"/>
        <charset val="128"/>
      </rPr>
      <t>県内（市町村名：　　　　　　　　）</t>
    </r>
    <rPh sb="0" eb="2">
      <t>ケンナイ</t>
    </rPh>
    <phoneticPr fontId="2"/>
  </si>
  <si>
    <r>
      <rPr>
        <sz val="11"/>
        <rFont val="ＭＳ 明朝"/>
        <family val="1"/>
        <charset val="128"/>
      </rPr>
      <t>県外（都道府県名：　　　　　　　）</t>
    </r>
    <rPh sb="3" eb="7">
      <t>トドウフケン</t>
    </rPh>
    <rPh sb="7" eb="8">
      <t>メイ</t>
    </rPh>
    <phoneticPr fontId="2"/>
  </si>
  <si>
    <r>
      <rPr>
        <sz val="12"/>
        <rFont val="ＭＳ 明朝"/>
        <family val="1"/>
        <charset val="128"/>
      </rPr>
      <t>派遣人員</t>
    </r>
    <rPh sb="0" eb="2">
      <t>ハケン</t>
    </rPh>
    <rPh sb="2" eb="4">
      <t>ジンイン</t>
    </rPh>
    <phoneticPr fontId="2"/>
  </si>
  <si>
    <r>
      <rPr>
        <sz val="11"/>
        <rFont val="ＭＳ 明朝"/>
        <family val="1"/>
        <charset val="128"/>
      </rPr>
      <t>選手</t>
    </r>
    <rPh sb="0" eb="2">
      <t>センシュ</t>
    </rPh>
    <phoneticPr fontId="2"/>
  </si>
  <si>
    <r>
      <rPr>
        <sz val="11"/>
        <rFont val="ＭＳ 明朝"/>
        <family val="1"/>
        <charset val="128"/>
      </rPr>
      <t>名、指導者</t>
    </r>
    <rPh sb="0" eb="1">
      <t>メイ</t>
    </rPh>
    <rPh sb="2" eb="5">
      <t>シドウシャ</t>
    </rPh>
    <phoneticPr fontId="2"/>
  </si>
  <si>
    <r>
      <rPr>
        <sz val="11"/>
        <rFont val="ＭＳ 明朝"/>
        <family val="1"/>
        <charset val="128"/>
      </rPr>
      <t>名</t>
    </r>
    <rPh sb="0" eb="1">
      <t>メイ</t>
    </rPh>
    <phoneticPr fontId="2"/>
  </si>
  <si>
    <r>
      <rPr>
        <sz val="12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</si>
  <si>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2"/>
        <rFont val="ＭＳ 明朝"/>
        <family val="1"/>
        <charset val="128"/>
      </rPr>
      <t>成果報告</t>
    </r>
    <rPh sb="0" eb="2">
      <t>セイカ</t>
    </rPh>
    <rPh sb="2" eb="4">
      <t>ホウコク</t>
    </rPh>
    <phoneticPr fontId="2"/>
  </si>
  <si>
    <r>
      <rPr>
        <sz val="12"/>
        <rFont val="ＭＳ 明朝"/>
        <family val="1"/>
        <charset val="128"/>
      </rPr>
      <t>添付書類</t>
    </r>
    <rPh sb="0" eb="2">
      <t>テンプ</t>
    </rPh>
    <rPh sb="2" eb="4">
      <t>ショルイ</t>
    </rPh>
    <phoneticPr fontId="2"/>
  </si>
  <si>
    <r>
      <rPr>
        <sz val="11"/>
        <rFont val="ＭＳ 明朝"/>
        <family val="1"/>
        <charset val="128"/>
      </rPr>
      <t>振込指定口座</t>
    </r>
    <rPh sb="0" eb="2">
      <t>フリコミ</t>
    </rPh>
    <rPh sb="2" eb="4">
      <t>シテイ</t>
    </rPh>
    <rPh sb="4" eb="6">
      <t>コウザ</t>
    </rPh>
    <phoneticPr fontId="2"/>
  </si>
  <si>
    <r>
      <rPr>
        <sz val="11"/>
        <rFont val="ＭＳ 明朝"/>
        <family val="1"/>
        <charset val="128"/>
      </rPr>
      <t>金融機関名</t>
    </r>
    <rPh sb="0" eb="2">
      <t>キンユウ</t>
    </rPh>
    <rPh sb="2" eb="5">
      <t>キカンメイ</t>
    </rPh>
    <phoneticPr fontId="2"/>
  </si>
  <si>
    <r>
      <rPr>
        <sz val="11"/>
        <rFont val="ＭＳ 明朝"/>
        <family val="1"/>
        <charset val="128"/>
      </rPr>
      <t>支店名</t>
    </r>
    <rPh sb="0" eb="3">
      <t>シテンメイ</t>
    </rPh>
    <phoneticPr fontId="2"/>
  </si>
  <si>
    <r>
      <rPr>
        <sz val="6"/>
        <rFont val="ＭＳ 明朝"/>
        <family val="1"/>
        <charset val="128"/>
      </rPr>
      <t>本店
支店
出張所</t>
    </r>
    <rPh sb="0" eb="2">
      <t>ホンテン</t>
    </rPh>
    <rPh sb="3" eb="5">
      <t>シテン</t>
    </rPh>
    <rPh sb="6" eb="9">
      <t>シュッチョウジョ</t>
    </rPh>
    <phoneticPr fontId="2"/>
  </si>
  <si>
    <r>
      <rPr>
        <sz val="11"/>
        <rFont val="ＭＳ 明朝"/>
        <family val="1"/>
        <charset val="128"/>
      </rPr>
      <t>普通</t>
    </r>
    <rPh sb="0" eb="2">
      <t>フツウ</t>
    </rPh>
    <phoneticPr fontId="2"/>
  </si>
  <si>
    <r>
      <rPr>
        <sz val="11"/>
        <rFont val="ＭＳ 明朝"/>
        <family val="1"/>
        <charset val="128"/>
      </rPr>
      <t>・</t>
    </r>
    <phoneticPr fontId="2"/>
  </si>
  <si>
    <r>
      <rPr>
        <sz val="11"/>
        <rFont val="ＭＳ 明朝"/>
        <family val="1"/>
        <charset val="128"/>
      </rPr>
      <t>当座</t>
    </r>
    <rPh sb="0" eb="2">
      <t>トウザ</t>
    </rPh>
    <phoneticPr fontId="2"/>
  </si>
  <si>
    <r>
      <rPr>
        <sz val="11"/>
        <rFont val="ＭＳ 明朝"/>
        <family val="1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</si>
  <si>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rFont val="ＭＳ 明朝"/>
        <family val="1"/>
        <charset val="128"/>
      </rPr>
      <t>フリガナ</t>
    </r>
    <phoneticPr fontId="2"/>
  </si>
  <si>
    <r>
      <rPr>
        <sz val="11"/>
        <rFont val="ＭＳ 明朝"/>
        <family val="1"/>
        <charset val="128"/>
      </rPr>
      <t>口座名義</t>
    </r>
    <rPh sb="0" eb="2">
      <t>コウザ</t>
    </rPh>
    <rPh sb="2" eb="4">
      <t>メイギ</t>
    </rPh>
    <phoneticPr fontId="2"/>
  </si>
  <si>
    <r>
      <rPr>
        <sz val="9"/>
        <rFont val="ＭＳ 明朝"/>
        <family val="1"/>
        <charset val="128"/>
      </rPr>
      <t>学校長</t>
    </r>
    <r>
      <rPr>
        <sz val="9"/>
        <rFont val="OCRB"/>
        <family val="3"/>
      </rPr>
      <t>/</t>
    </r>
    <r>
      <rPr>
        <sz val="9"/>
        <rFont val="ＭＳ 明朝"/>
        <family val="1"/>
        <charset val="128"/>
      </rPr>
      <t>代表者名</t>
    </r>
    <rPh sb="0" eb="3">
      <t>ガッコウチョウ</t>
    </rPh>
    <rPh sb="4" eb="7">
      <t>ダイヒョウシャ</t>
    </rPh>
    <rPh sb="6" eb="7">
      <t>シャシンセイ</t>
    </rPh>
    <phoneticPr fontId="2"/>
  </si>
  <si>
    <r>
      <rPr>
        <sz val="11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phoneticPr fontId="19"/>
  </si>
  <si>
    <r>
      <rPr>
        <sz val="16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1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</si>
  <si>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</si>
  <si>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9"/>
        <color theme="1"/>
        <rFont val="ＭＳ 明朝"/>
        <family val="1"/>
        <charset val="128"/>
      </rPr>
      <t>離島コスト軽減事業還付金</t>
    </r>
    <rPh sb="0" eb="2">
      <t>リトウ</t>
    </rPh>
    <rPh sb="5" eb="7">
      <t>ケイゲン</t>
    </rPh>
    <rPh sb="7" eb="9">
      <t>ジギョウ</t>
    </rPh>
    <rPh sb="9" eb="12">
      <t>カンプキン</t>
    </rPh>
    <phoneticPr fontId="2"/>
  </si>
  <si>
    <r>
      <rPr>
        <sz val="10"/>
        <color theme="1"/>
        <rFont val="ＭＳ 明朝"/>
        <family val="1"/>
        <charset val="128"/>
      </rPr>
      <t>航空運賃
往路</t>
    </r>
    <rPh sb="0" eb="2">
      <t>コウクウ</t>
    </rPh>
    <rPh sb="2" eb="4">
      <t>ウンチン</t>
    </rPh>
    <rPh sb="5" eb="7">
      <t>オウロ</t>
    </rPh>
    <phoneticPr fontId="2"/>
  </si>
  <si>
    <r>
      <rPr>
        <sz val="10"/>
        <color theme="1"/>
        <rFont val="ＭＳ 明朝"/>
        <family val="1"/>
        <charset val="128"/>
      </rPr>
      <t>航空運賃
復路</t>
    </r>
    <rPh sb="0" eb="2">
      <t>コウクウ</t>
    </rPh>
    <rPh sb="2" eb="4">
      <t>ウンチン</t>
    </rPh>
    <rPh sb="5" eb="7">
      <t>フクロ</t>
    </rPh>
    <phoneticPr fontId="2"/>
  </si>
  <si>
    <r>
      <rPr>
        <sz val="11"/>
        <color theme="1"/>
        <rFont val="ＭＳ 明朝"/>
        <family val="1"/>
        <charset val="128"/>
      </rPr>
      <t>補助金申請額</t>
    </r>
    <rPh sb="0" eb="3">
      <t>ホジョキン</t>
    </rPh>
    <rPh sb="3" eb="6">
      <t>シンセイガク</t>
    </rPh>
    <phoneticPr fontId="2"/>
  </si>
  <si>
    <t>小計</t>
    <rPh sb="0" eb="2">
      <t>ショウケイ</t>
    </rPh>
    <phoneticPr fontId="21"/>
  </si>
  <si>
    <t>楽器輸送費</t>
    <rPh sb="0" eb="2">
      <t>ガッキ</t>
    </rPh>
    <rPh sb="2" eb="5">
      <t>ユソウヒ</t>
    </rPh>
    <phoneticPr fontId="2"/>
  </si>
  <si>
    <t>申請額</t>
    <rPh sb="0" eb="3">
      <t>シンセイガク</t>
    </rPh>
    <phoneticPr fontId="2"/>
  </si>
  <si>
    <r>
      <t>収　支　決　算　書</t>
    </r>
    <r>
      <rPr>
        <sz val="9"/>
        <rFont val="Century"/>
        <family val="1"/>
      </rPr>
      <t> </t>
    </r>
    <rPh sb="4" eb="5">
      <t>ケツ</t>
    </rPh>
    <phoneticPr fontId="2"/>
  </si>
  <si>
    <t>１）収　　入</t>
    <phoneticPr fontId="21"/>
  </si>
  <si>
    <t xml:space="preserve"> （単位：円）</t>
    <phoneticPr fontId="21"/>
  </si>
  <si>
    <t>費　　目</t>
  </si>
  <si>
    <t>決　　算　　額</t>
    <rPh sb="0" eb="1">
      <t>ケツ</t>
    </rPh>
    <phoneticPr fontId="21"/>
  </si>
  <si>
    <t>備　考</t>
  </si>
  <si>
    <t>保護者負担分</t>
  </si>
  <si>
    <t>学校補助</t>
    <phoneticPr fontId="21"/>
  </si>
  <si>
    <t xml:space="preserve"> 　　   計</t>
  </si>
  <si>
    <t>２）支　　出</t>
    <phoneticPr fontId="21"/>
  </si>
  <si>
    <t>（単位：円）</t>
    <phoneticPr fontId="21"/>
  </si>
  <si>
    <t>航 空 賃</t>
    <phoneticPr fontId="21"/>
  </si>
  <si>
    <t>雑 費</t>
    <phoneticPr fontId="21"/>
  </si>
  <si>
    <t>計</t>
    <phoneticPr fontId="21"/>
  </si>
  <si>
    <t>関係団体補助金
寄付金等</t>
    <rPh sb="8" eb="11">
      <t>キフキン</t>
    </rPh>
    <rPh sb="11" eb="12">
      <t>トウ</t>
    </rPh>
    <phoneticPr fontId="21"/>
  </si>
  <si>
    <t>積算内訳書</t>
    <rPh sb="0" eb="2">
      <t>セキサン</t>
    </rPh>
    <rPh sb="2" eb="5">
      <t>ウチワケショ</t>
    </rPh>
    <phoneticPr fontId="2"/>
  </si>
  <si>
    <r>
      <rPr>
        <sz val="11"/>
        <rFont val="ＭＳ 明朝"/>
        <family val="1"/>
        <charset val="128"/>
      </rPr>
      <t>収支決算書、大会要項、選手参加者名簿等、</t>
    </r>
    <rPh sb="0" eb="2">
      <t>シュウシ</t>
    </rPh>
    <rPh sb="2" eb="5">
      <t>ケッサンショ</t>
    </rPh>
    <rPh sb="6" eb="8">
      <t>タイカイ</t>
    </rPh>
    <rPh sb="8" eb="10">
      <t>ヨウコウ</t>
    </rPh>
    <rPh sb="18" eb="19">
      <t>トウ</t>
    </rPh>
    <phoneticPr fontId="2"/>
  </si>
  <si>
    <r>
      <rPr>
        <sz val="11"/>
        <rFont val="ＭＳ 明朝"/>
        <family val="1"/>
        <charset val="128"/>
      </rPr>
      <t>成績証明書（県外派遣の場合）、その他支出証拠書類等</t>
    </r>
    <phoneticPr fontId="2"/>
  </si>
  <si>
    <r>
      <rPr>
        <sz val="11"/>
        <rFont val="ＭＳ 明朝"/>
        <family val="1"/>
        <charset val="128"/>
      </rPr>
      <t>口座種別</t>
    </r>
    <rPh sb="0" eb="2">
      <t>コウザ</t>
    </rPh>
    <rPh sb="2" eb="4">
      <t>シュベツ</t>
    </rPh>
    <phoneticPr fontId="2"/>
  </si>
  <si>
    <t>宮古島市</t>
    <rPh sb="0" eb="4">
      <t>ミヤコジマシ</t>
    </rPh>
    <phoneticPr fontId="2"/>
  </si>
  <si>
    <t>平成　,　　,</t>
    <rPh sb="0" eb="2">
      <t>ヘイセイ</t>
    </rPh>
    <phoneticPr fontId="2"/>
  </si>
  <si>
    <t>教育長　       　殿</t>
    <rPh sb="0" eb="3">
      <t>キョウイクチョウ</t>
    </rPh>
    <rPh sb="12" eb="13">
      <t>ドノ</t>
    </rPh>
    <phoneticPr fontId="2"/>
  </si>
  <si>
    <t>宿泊費</t>
    <rPh sb="0" eb="3">
      <t>シュクハクヒ</t>
    </rPh>
    <phoneticPr fontId="2"/>
  </si>
  <si>
    <t>円</t>
    <rPh sb="0" eb="1">
      <t>エン</t>
    </rPh>
    <phoneticPr fontId="2"/>
  </si>
  <si>
    <t>※該当派遣先を○で囲む</t>
    <rPh sb="1" eb="3">
      <t>ガイトウ</t>
    </rPh>
    <rPh sb="3" eb="6">
      <t>ハケンサキ</t>
    </rPh>
    <phoneticPr fontId="2"/>
  </si>
  <si>
    <t>（航空運賃</t>
    <rPh sb="1" eb="3">
      <t>コウクウ</t>
    </rPh>
    <rPh sb="3" eb="5">
      <t>ウンチン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</si>
  <si>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</si>
  <si>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t>）</t>
    <phoneticPr fontId="2"/>
  </si>
  <si>
    <t>航空運賃</t>
    <rPh sb="0" eb="2">
      <t>コウクウ</t>
    </rPh>
    <rPh sb="2" eb="4">
      <t>ウンチン</t>
    </rPh>
    <phoneticPr fontId="2"/>
  </si>
  <si>
    <t>×0.9</t>
    <phoneticPr fontId="2"/>
  </si>
  <si>
    <t>千円未満切捨</t>
    <rPh sb="0" eb="2">
      <t>センエン</t>
    </rPh>
    <rPh sb="2" eb="4">
      <t>ミマン</t>
    </rPh>
    <rPh sb="4" eb="5">
      <t>キ</t>
    </rPh>
    <rPh sb="5" eb="6">
      <t>ス</t>
    </rPh>
    <phoneticPr fontId="2"/>
  </si>
  <si>
    <t>上限1万円</t>
    <rPh sb="0" eb="2">
      <t>ジョウゲン</t>
    </rPh>
    <rPh sb="3" eb="5">
      <t>マンエン</t>
    </rPh>
    <phoneticPr fontId="2"/>
  </si>
  <si>
    <t>上限5千円</t>
    <rPh sb="0" eb="2">
      <t>ジョウゲン</t>
    </rPh>
    <rPh sb="3" eb="5">
      <t>センエン</t>
    </rPh>
    <phoneticPr fontId="2"/>
  </si>
  <si>
    <t>×0.7</t>
    <phoneticPr fontId="2"/>
  </si>
  <si>
    <t>選手派遣補助金
（航空費）</t>
    <rPh sb="9" eb="11">
      <t>コウクウ</t>
    </rPh>
    <rPh sb="11" eb="12">
      <t>ヒ</t>
    </rPh>
    <phoneticPr fontId="21"/>
  </si>
  <si>
    <t>選手派遣補助金
（宿泊費）</t>
    <rPh sb="9" eb="12">
      <t>シュクハクヒ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</si>
</sst>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\ &quot;円&quot;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OCRB"/>
      <family val="3"/>
    </font>
    <font>
      <sz val="12"/>
      <name val="OCRB"/>
      <family val="3"/>
    </font>
    <font>
      <sz val="11"/>
      <name val="OCRB"/>
      <family val="3"/>
    </font>
    <font>
      <sz val="12"/>
      <name val="ＭＳ 明朝"/>
      <family val="3"/>
      <charset val="128"/>
    </font>
    <font>
      <sz val="9"/>
      <name val="OCRB"/>
      <family val="3"/>
    </font>
    <font>
      <sz val="6"/>
      <name val="OCRB"/>
      <family val="3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OCRB"/>
      <family val="3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OCRB"/>
      <family val="3"/>
    </font>
    <font>
      <sz val="9"/>
      <color theme="1"/>
      <name val="ＭＳ 明朝"/>
      <family val="1"/>
      <charset val="128"/>
    </font>
    <font>
      <sz val="10"/>
      <color theme="1"/>
      <name val="OCRB"/>
      <family val="3"/>
    </font>
    <font>
      <sz val="10"/>
      <color theme="1"/>
      <name val="ＭＳ 明朝"/>
      <family val="1"/>
      <charset val="128"/>
    </font>
    <font>
      <sz val="11.5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Century"/>
      <family val="1"/>
    </font>
    <font>
      <sz val="11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11"/>
      <color theme="1"/>
      <name val="OCRB"/>
      <family val="3"/>
    </font>
    <font>
      <b/>
      <sz val="11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  <font>
      <sz val="11"/>
      <name val="ＭＳ 明朝"/>
      <family val="3"/>
      <charset val="128"/>
    </font>
    <font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16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16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7" fillId="0" borderId="2" xfId="2" applyFont="1" applyBorder="1">
      <alignment vertical="center"/>
    </xf>
    <xf numFmtId="0" fontId="17" fillId="0" borderId="2" xfId="2" applyFont="1" applyBorder="1" applyAlignment="1">
      <alignment horizontal="left" vertical="center"/>
    </xf>
    <xf numFmtId="0" fontId="24" fillId="0" borderId="2" xfId="1" applyNumberFormat="1" applyFont="1" applyBorder="1" applyAlignment="1">
      <alignment vertical="center"/>
    </xf>
    <xf numFmtId="57" fontId="17" fillId="0" borderId="2" xfId="2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0" xfId="1" applyFont="1">
      <alignment vertical="center"/>
    </xf>
    <xf numFmtId="0" fontId="4" fillId="0" borderId="0" xfId="3">
      <alignment vertical="center"/>
    </xf>
    <xf numFmtId="0" fontId="26" fillId="0" borderId="0" xfId="3" applyFont="1" applyAlignment="1">
      <alignment horizontal="justify" vertical="center"/>
    </xf>
    <xf numFmtId="0" fontId="4" fillId="0" borderId="0" xfId="3" applyAlignment="1">
      <alignment horizontal="right" vertical="center"/>
    </xf>
    <xf numFmtId="0" fontId="29" fillId="0" borderId="0" xfId="3" applyFont="1" applyAlignment="1">
      <alignment vertical="center"/>
    </xf>
    <xf numFmtId="0" fontId="29" fillId="0" borderId="0" xfId="3" applyFont="1" applyAlignment="1">
      <alignment horizontal="justify" vertical="center"/>
    </xf>
    <xf numFmtId="0" fontId="29" fillId="0" borderId="0" xfId="3" applyFont="1" applyAlignment="1">
      <alignment horizontal="right" vertical="center"/>
    </xf>
    <xf numFmtId="0" fontId="29" fillId="0" borderId="2" xfId="3" applyFont="1" applyBorder="1" applyAlignment="1">
      <alignment horizontal="center" vertical="center" wrapText="1"/>
    </xf>
    <xf numFmtId="176" fontId="29" fillId="0" borderId="2" xfId="3" applyNumberFormat="1" applyFont="1" applyBorder="1" applyAlignment="1">
      <alignment horizontal="right" vertical="center" wrapText="1" indent="1"/>
    </xf>
    <xf numFmtId="0" fontId="31" fillId="0" borderId="2" xfId="3" applyFont="1" applyBorder="1" applyAlignment="1">
      <alignment vertical="center" wrapText="1"/>
    </xf>
    <xf numFmtId="0" fontId="29" fillId="0" borderId="16" xfId="3" applyFont="1" applyBorder="1" applyAlignment="1">
      <alignment horizontal="center" vertical="center" wrapText="1"/>
    </xf>
    <xf numFmtId="0" fontId="30" fillId="0" borderId="16" xfId="3" applyFont="1" applyBorder="1" applyAlignment="1">
      <alignment vertical="center" wrapText="1"/>
    </xf>
    <xf numFmtId="0" fontId="29" fillId="0" borderId="2" xfId="3" applyFont="1" applyBorder="1" applyAlignment="1">
      <alignment horizontal="justify" vertical="center" wrapText="1"/>
    </xf>
    <xf numFmtId="0" fontId="30" fillId="0" borderId="2" xfId="3" applyFont="1" applyBorder="1" applyAlignment="1">
      <alignment horizontal="justify" vertical="top" wrapText="1"/>
    </xf>
    <xf numFmtId="0" fontId="29" fillId="0" borderId="0" xfId="3" applyFont="1" applyAlignment="1">
      <alignment horizontal="left" vertical="center"/>
    </xf>
    <xf numFmtId="0" fontId="30" fillId="0" borderId="16" xfId="3" applyFont="1" applyBorder="1" applyAlignment="1">
      <alignment horizontal="left" vertical="center" wrapText="1" indent="1"/>
    </xf>
    <xf numFmtId="0" fontId="29" fillId="0" borderId="2" xfId="3" applyFont="1" applyFill="1" applyBorder="1" applyAlignment="1">
      <alignment horizontal="center" vertical="center" wrapText="1"/>
    </xf>
    <xf numFmtId="0" fontId="30" fillId="0" borderId="2" xfId="3" applyFont="1" applyFill="1" applyBorder="1" applyAlignment="1">
      <alignment horizontal="left" vertical="center" wrapText="1" indent="1"/>
    </xf>
    <xf numFmtId="0" fontId="30" fillId="0" borderId="2" xfId="3" applyFont="1" applyBorder="1" applyAlignment="1">
      <alignment horizontal="justify" vertical="center" wrapText="1"/>
    </xf>
    <xf numFmtId="0" fontId="29" fillId="0" borderId="0" xfId="3" applyFont="1" applyBorder="1" applyAlignment="1">
      <alignment horizontal="center" vertical="center" wrapText="1"/>
    </xf>
    <xf numFmtId="177" fontId="29" fillId="0" borderId="0" xfId="3" applyNumberFormat="1" applyFont="1" applyBorder="1" applyAlignment="1">
      <alignment horizontal="right" vertical="center" wrapText="1" indent="1"/>
    </xf>
    <xf numFmtId="0" fontId="30" fillId="0" borderId="0" xfId="3" applyFont="1" applyBorder="1" applyAlignment="1">
      <alignment horizontal="justify" vertical="center" wrapText="1"/>
    </xf>
    <xf numFmtId="0" fontId="28" fillId="0" borderId="0" xfId="3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7" fillId="0" borderId="5" xfId="0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32" fillId="0" borderId="18" xfId="1" applyFont="1" applyBorder="1" applyAlignment="1">
      <alignment horizontal="right" vertical="center"/>
    </xf>
    <xf numFmtId="58" fontId="34" fillId="0" borderId="2" xfId="1" applyNumberFormat="1" applyFont="1" applyBorder="1" applyAlignment="1">
      <alignment vertical="center"/>
    </xf>
    <xf numFmtId="0" fontId="6" fillId="0" borderId="0" xfId="0" applyFont="1">
      <alignment vertical="center"/>
    </xf>
    <xf numFmtId="0" fontId="35" fillId="0" borderId="0" xfId="0" applyFont="1">
      <alignment vertical="center"/>
    </xf>
    <xf numFmtId="0" fontId="36" fillId="0" borderId="2" xfId="3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38" fontId="9" fillId="0" borderId="1" xfId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36" fillId="0" borderId="16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 wrapText="1"/>
    </xf>
    <xf numFmtId="0" fontId="29" fillId="0" borderId="17" xfId="3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30" fillId="0" borderId="2" xfId="3" applyFont="1" applyBorder="1" applyAlignment="1">
      <alignment horizontal="left" vertical="center" wrapText="1" indent="1"/>
    </xf>
    <xf numFmtId="0" fontId="15" fillId="0" borderId="23" xfId="0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38" fontId="32" fillId="0" borderId="19" xfId="1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7" xfId="0" applyFont="1" applyBorder="1">
      <alignment vertical="center"/>
    </xf>
    <xf numFmtId="38" fontId="7" fillId="0" borderId="3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31" xfId="0" applyNumberFormat="1" applyFont="1" applyBorder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38" fontId="7" fillId="0" borderId="32" xfId="1" applyFont="1" applyBorder="1">
      <alignment vertical="center"/>
    </xf>
    <xf numFmtId="38" fontId="7" fillId="0" borderId="31" xfId="1" applyFont="1" applyBorder="1">
      <alignment vertical="center"/>
    </xf>
    <xf numFmtId="0" fontId="7" fillId="0" borderId="30" xfId="0" applyFont="1" applyBorder="1">
      <alignment vertical="center"/>
    </xf>
    <xf numFmtId="0" fontId="7" fillId="0" borderId="27" xfId="0" applyFont="1" applyBorder="1">
      <alignment vertical="center"/>
    </xf>
    <xf numFmtId="38" fontId="9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center"/>
    </xf>
    <xf numFmtId="38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35" fillId="0" borderId="0" xfId="0" applyFont="1" applyAlignment="1">
      <alignment horizontal="left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6" fontId="34" fillId="0" borderId="16" xfId="2" applyNumberFormat="1" applyFont="1" applyBorder="1" applyAlignment="1">
      <alignment horizontal="center" vertical="center" wrapText="1" shrinkToFit="1"/>
    </xf>
    <xf numFmtId="176" fontId="24" fillId="0" borderId="17" xfId="2" applyNumberFormat="1" applyFont="1" applyBorder="1" applyAlignment="1">
      <alignment horizontal="center" vertical="center" wrapText="1" shrinkToFit="1"/>
    </xf>
    <xf numFmtId="38" fontId="7" fillId="0" borderId="13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0" fontId="18" fillId="0" borderId="3" xfId="2" applyFont="1" applyBorder="1" applyAlignment="1">
      <alignment horizontal="right" vertical="center"/>
    </xf>
    <xf numFmtId="0" fontId="18" fillId="0" borderId="4" xfId="2" applyFont="1" applyBorder="1" applyAlignment="1">
      <alignment horizontal="right" vertical="center"/>
    </xf>
    <xf numFmtId="0" fontId="18" fillId="0" borderId="5" xfId="2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 shrinkToFit="1"/>
    </xf>
    <xf numFmtId="0" fontId="17" fillId="0" borderId="17" xfId="2" applyFont="1" applyBorder="1" applyAlignment="1">
      <alignment horizontal="left" vertical="center" shrinkToFit="1"/>
    </xf>
    <xf numFmtId="0" fontId="7" fillId="0" borderId="16" xfId="2" applyNumberFormat="1" applyFont="1" applyBorder="1" applyAlignment="1">
      <alignment horizontal="center" vertical="center" wrapText="1" shrinkToFit="1"/>
    </xf>
    <xf numFmtId="0" fontId="7" fillId="0" borderId="17" xfId="2" applyNumberFormat="1" applyFont="1" applyBorder="1" applyAlignment="1">
      <alignment horizontal="center" vertical="center" wrapText="1" shrinkToFi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76" fontId="24" fillId="0" borderId="11" xfId="2" applyNumberFormat="1" applyFont="1" applyBorder="1" applyAlignment="1">
      <alignment horizontal="center" vertical="center" wrapText="1" shrinkToFit="1"/>
    </xf>
    <xf numFmtId="176" fontId="24" fillId="0" borderId="6" xfId="2" applyNumberFormat="1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176" fontId="24" fillId="0" borderId="13" xfId="2" applyNumberFormat="1" applyFont="1" applyBorder="1" applyAlignment="1">
      <alignment horizontal="center" vertical="center" wrapText="1" shrinkToFit="1"/>
    </xf>
    <xf numFmtId="176" fontId="24" fillId="0" borderId="7" xfId="2" applyNumberFormat="1" applyFont="1" applyBorder="1" applyAlignment="1">
      <alignment horizontal="center" vertical="center" wrapText="1" shrinkToFit="1"/>
    </xf>
    <xf numFmtId="0" fontId="27" fillId="0" borderId="0" xfId="3" applyFont="1" applyAlignment="1">
      <alignment horizontal="center" vertical="center"/>
    </xf>
    <xf numFmtId="176" fontId="29" fillId="0" borderId="16" xfId="3" applyNumberFormat="1" applyFont="1" applyFill="1" applyBorder="1" applyAlignment="1">
      <alignment horizontal="right" vertical="center" wrapText="1" indent="1"/>
    </xf>
    <xf numFmtId="176" fontId="29" fillId="0" borderId="2" xfId="3" applyNumberFormat="1" applyFont="1" applyFill="1" applyBorder="1" applyAlignment="1">
      <alignment horizontal="right" vertical="center" wrapText="1" indent="1"/>
    </xf>
    <xf numFmtId="176" fontId="29" fillId="0" borderId="17" xfId="3" applyNumberFormat="1" applyFont="1" applyFill="1" applyBorder="1" applyAlignment="1">
      <alignment horizontal="right" vertical="center" wrapText="1" indent="1"/>
    </xf>
    <xf numFmtId="0" fontId="4" fillId="0" borderId="0" xfId="3" applyFill="1">
      <alignment vertical="center"/>
    </xf>
    <xf numFmtId="0" fontId="37" fillId="0" borderId="17" xfId="3" applyFont="1" applyFill="1" applyBorder="1" applyAlignment="1">
      <alignment horizontal="left" vertical="center" wrapText="1" inden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105507</xdr:colOff>
      <xdr:row>28</xdr:row>
      <xdr:rowOff>93785</xdr:rowOff>
    </xdr:from>
    <xdr:to>
      <xdr:col>22</xdr:col>
      <xdr:colOff>123090</xdr:colOff>
      <xdr:row>28</xdr:row>
      <xdr:rowOff>205154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6AD1FF-35F2-4297-A125-F4DBC1B3FC9F}"/>
            </a:ext>
          </a:extLst>
        </xdr:cNvPr>
        <xdr:cNvSpPr/>
      </xdr:nvSpPr>
      <xdr:spPr>
        <a:xfrm>
          <a:off x="5169876" y="6764216"/>
          <a:ext cx="252045" cy="11136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7&#25913;&#27491;&#12288;&#20491;&#20154;&#30003;&#35531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申請書（個人）"/>
      <sheetName val="②積算内訳書 (県内)"/>
      <sheetName val="②積算内訳書（県外）"/>
      <sheetName val="③収支決算書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0AE4-0AF6-4036-99C7-D7C0897CC8C5}">
  <dimension ref="A1:AN33"/>
  <sheetViews>
    <sheetView view="pageBreakPreview" topLeftCell="A16" zoomScale="130" zoomScaleNormal="100" zoomScaleSheetLayoutView="130" workbookViewId="0">
      <selection activeCell="H7" sqref="H7:S7"/>
    </sheetView>
  </sheetViews>
  <sheetFormatPr defaultColWidth="3.09765625" defaultRowHeight="15" customHeight="1" x14ac:dyDescent="0.45"/>
  <cols>
    <col min="1" max="3" width="3.09765625" style="5"/>
    <col min="4" max="4" width="3.5" style="5" bestFit="1" customWidth="1"/>
    <col min="5" max="5" width="3.09765625" style="5"/>
    <col min="6" max="6" width="3.5" style="5" bestFit="1" customWidth="1"/>
    <col min="7" max="8" width="3.09765625" style="5"/>
    <col min="9" max="9" width="3.5" style="5" bestFit="1" customWidth="1"/>
    <col min="10" max="10" width="3.09765625" style="5"/>
    <col min="11" max="11" width="3.5" style="5" bestFit="1" customWidth="1"/>
    <col min="12" max="16384" width="3.09765625" style="5"/>
  </cols>
  <sheetData>
    <row r="1" spans="1:40" ht="18" customHeight="1" x14ac:dyDescent="0.45">
      <c r="A1" s="13" t="s">
        <v>5</v>
      </c>
    </row>
    <row r="2" spans="1:40" s="13" customFormat="1" ht="18" customHeight="1" x14ac:dyDescent="0.45">
      <c r="A2" s="13" t="s">
        <v>6</v>
      </c>
      <c r="P2" s="104"/>
      <c r="Q2" s="104"/>
      <c r="R2" s="104"/>
      <c r="S2" s="104"/>
      <c r="T2" s="104"/>
      <c r="U2" s="104"/>
      <c r="V2" s="104"/>
    </row>
    <row r="3" spans="1:40" s="13" customFormat="1" ht="18" customHeight="1" x14ac:dyDescent="0.45">
      <c r="A3" s="73" t="s">
        <v>69</v>
      </c>
      <c r="O3" s="66"/>
      <c r="P3" s="66"/>
      <c r="Q3" s="31" t="s">
        <v>15</v>
      </c>
      <c r="S3" s="14" t="s">
        <v>7</v>
      </c>
      <c r="U3" s="14" t="s">
        <v>8</v>
      </c>
      <c r="V3" s="14"/>
      <c r="W3" s="13" t="s">
        <v>9</v>
      </c>
    </row>
    <row r="4" spans="1:40" ht="39" customHeight="1" x14ac:dyDescent="0.45">
      <c r="D4" s="5" t="s">
        <v>10</v>
      </c>
      <c r="AB4" s="15"/>
    </row>
    <row r="5" spans="1:40" ht="18" customHeight="1" x14ac:dyDescent="0.45">
      <c r="D5" s="117" t="s">
        <v>2</v>
      </c>
      <c r="E5" s="118"/>
      <c r="F5" s="118"/>
      <c r="G5" s="118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2"/>
      <c r="U5" s="3"/>
      <c r="V5" s="3"/>
      <c r="W5" s="4"/>
    </row>
    <row r="6" spans="1:40" ht="18" customHeight="1" x14ac:dyDescent="0.45">
      <c r="D6" s="119" t="s">
        <v>37</v>
      </c>
      <c r="E6" s="120"/>
      <c r="F6" s="120"/>
      <c r="G6" s="120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6"/>
      <c r="U6" s="7"/>
      <c r="V6" s="7"/>
      <c r="W6" s="9"/>
    </row>
    <row r="7" spans="1:40" ht="34.799999999999997" customHeight="1" x14ac:dyDescent="0.45">
      <c r="D7" s="117" t="s">
        <v>0</v>
      </c>
      <c r="E7" s="118"/>
      <c r="F7" s="118"/>
      <c r="G7" s="118"/>
      <c r="H7" s="124" t="s">
        <v>67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09" t="s">
        <v>3</v>
      </c>
      <c r="U7" s="110"/>
      <c r="V7" s="110"/>
      <c r="W7" s="111"/>
      <c r="AN7" s="16"/>
    </row>
    <row r="8" spans="1:40" ht="18" customHeight="1" x14ac:dyDescent="0.45">
      <c r="D8" s="117" t="s">
        <v>4</v>
      </c>
      <c r="E8" s="118"/>
      <c r="F8" s="118"/>
      <c r="G8" s="118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6"/>
      <c r="U8" s="7"/>
      <c r="V8" s="7"/>
      <c r="W8" s="9"/>
    </row>
    <row r="9" spans="1:40" ht="18" customHeight="1" x14ac:dyDescent="0.45">
      <c r="D9" s="121" t="s">
        <v>1</v>
      </c>
      <c r="E9" s="122"/>
      <c r="F9" s="122"/>
      <c r="G9" s="122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1"/>
      <c r="U9" s="10"/>
      <c r="V9" s="10"/>
      <c r="W9" s="12"/>
    </row>
    <row r="10" spans="1:40" ht="18" customHeight="1" x14ac:dyDescent="0.45">
      <c r="G10" s="7"/>
      <c r="H10" s="7"/>
      <c r="I10" s="7"/>
      <c r="J10" s="7"/>
      <c r="K10" s="8"/>
      <c r="L10" s="7"/>
      <c r="M10" s="8"/>
      <c r="N10" s="8"/>
      <c r="O10" s="8"/>
      <c r="P10" s="8"/>
      <c r="Q10" s="7"/>
      <c r="R10" s="8"/>
      <c r="S10" s="8"/>
      <c r="T10" s="8"/>
      <c r="U10" s="8"/>
      <c r="V10" s="7"/>
      <c r="W10" s="7"/>
    </row>
    <row r="11" spans="1:40" ht="18" customHeight="1" x14ac:dyDescent="0.45">
      <c r="A11" s="17">
        <v>1</v>
      </c>
      <c r="B11" s="105" t="s">
        <v>11</v>
      </c>
      <c r="C11" s="105"/>
      <c r="D11" s="105"/>
      <c r="E11" s="105"/>
      <c r="F11" s="5" t="s">
        <v>12</v>
      </c>
      <c r="G11" s="18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3"/>
      <c r="T11" s="13"/>
    </row>
    <row r="12" spans="1:40" ht="18" customHeight="1" x14ac:dyDescent="0.45">
      <c r="A12" s="19"/>
      <c r="B12" s="105"/>
      <c r="C12" s="105"/>
      <c r="D12" s="105"/>
      <c r="E12" s="105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"/>
      <c r="R12" s="13"/>
      <c r="S12" s="13"/>
      <c r="T12" s="13"/>
    </row>
    <row r="13" spans="1:40" ht="18" customHeight="1" x14ac:dyDescent="0.45">
      <c r="A13" s="17">
        <v>2</v>
      </c>
      <c r="B13" s="105" t="s">
        <v>13</v>
      </c>
      <c r="C13" s="105"/>
      <c r="D13" s="105"/>
      <c r="E13" s="105"/>
      <c r="F13" s="5" t="s">
        <v>12</v>
      </c>
      <c r="G13" s="14" t="s">
        <v>14</v>
      </c>
      <c r="H13" s="104" t="s">
        <v>15</v>
      </c>
      <c r="I13" s="104"/>
      <c r="J13" s="13"/>
      <c r="K13" s="13" t="s">
        <v>7</v>
      </c>
      <c r="L13" s="13"/>
      <c r="M13" s="13" t="s">
        <v>8</v>
      </c>
      <c r="N13" s="13"/>
      <c r="O13" s="13" t="s">
        <v>9</v>
      </c>
      <c r="P13" s="13"/>
      <c r="Q13" s="13"/>
      <c r="R13" s="13"/>
      <c r="S13" s="13"/>
      <c r="T13" s="13"/>
    </row>
    <row r="14" spans="1:40" ht="18" customHeight="1" x14ac:dyDescent="0.45">
      <c r="A14" s="17"/>
      <c r="B14" s="67"/>
      <c r="C14" s="67"/>
      <c r="D14" s="67"/>
      <c r="E14" s="67"/>
      <c r="G14" s="14" t="s">
        <v>16</v>
      </c>
      <c r="H14" s="104" t="s">
        <v>15</v>
      </c>
      <c r="I14" s="104"/>
      <c r="J14" s="13"/>
      <c r="K14" s="13" t="s">
        <v>7</v>
      </c>
      <c r="L14" s="13"/>
      <c r="M14" s="13" t="s">
        <v>8</v>
      </c>
      <c r="N14" s="13"/>
      <c r="O14" s="13" t="s">
        <v>9</v>
      </c>
      <c r="P14" s="13"/>
      <c r="Q14" s="13"/>
      <c r="R14" s="13"/>
      <c r="S14" s="13"/>
      <c r="T14" s="13"/>
    </row>
    <row r="15" spans="1:40" ht="18" customHeight="1" x14ac:dyDescent="0.45">
      <c r="A15" s="1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40" ht="18" customHeight="1" x14ac:dyDescent="0.45">
      <c r="A16" s="17">
        <v>3</v>
      </c>
      <c r="B16" s="105" t="s">
        <v>17</v>
      </c>
      <c r="C16" s="105"/>
      <c r="D16" s="105"/>
      <c r="E16" s="105"/>
      <c r="F16" s="5" t="s">
        <v>12</v>
      </c>
      <c r="G16" s="14" t="s">
        <v>18</v>
      </c>
      <c r="H16" s="14"/>
      <c r="I16" s="14"/>
      <c r="J16" s="13"/>
      <c r="K16" s="13"/>
      <c r="L16" s="13"/>
      <c r="M16" s="13"/>
      <c r="N16" s="13"/>
      <c r="O16" s="13"/>
      <c r="Q16" s="13"/>
      <c r="R16" s="116" t="s">
        <v>72</v>
      </c>
      <c r="S16" s="116"/>
      <c r="T16" s="116"/>
      <c r="U16" s="116"/>
      <c r="V16" s="116"/>
      <c r="W16" s="116"/>
    </row>
    <row r="17" spans="1:23" ht="18" customHeight="1" x14ac:dyDescent="0.45">
      <c r="A17" s="19"/>
      <c r="B17" s="67"/>
      <c r="C17" s="67"/>
      <c r="D17" s="67"/>
      <c r="E17" s="67"/>
      <c r="G17" s="13" t="s">
        <v>19</v>
      </c>
      <c r="H17" s="13"/>
      <c r="I17" s="13"/>
      <c r="J17" s="13"/>
      <c r="K17" s="13"/>
      <c r="L17" s="13"/>
      <c r="M17" s="13"/>
      <c r="N17" s="13"/>
      <c r="O17" s="13"/>
      <c r="Q17" s="13"/>
      <c r="R17" s="116"/>
      <c r="S17" s="116"/>
      <c r="T17" s="116"/>
      <c r="U17" s="116"/>
      <c r="V17" s="116"/>
      <c r="W17" s="116"/>
    </row>
    <row r="18" spans="1:23" ht="18" customHeight="1" x14ac:dyDescent="0.45">
      <c r="A18" s="19"/>
      <c r="B18" s="67"/>
      <c r="C18" s="67"/>
      <c r="D18" s="67"/>
      <c r="E18" s="6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3" ht="18" customHeight="1" x14ac:dyDescent="0.45">
      <c r="A19" s="17">
        <v>4</v>
      </c>
      <c r="B19" s="105" t="s">
        <v>20</v>
      </c>
      <c r="C19" s="105"/>
      <c r="D19" s="105"/>
      <c r="E19" s="105"/>
      <c r="F19" s="5" t="s">
        <v>12</v>
      </c>
      <c r="G19" s="14" t="s">
        <v>21</v>
      </c>
      <c r="H19" s="14"/>
      <c r="I19" s="14"/>
      <c r="J19" s="13" t="s">
        <v>22</v>
      </c>
      <c r="K19" s="13"/>
      <c r="L19" s="13"/>
      <c r="M19" s="13"/>
      <c r="N19" s="13"/>
      <c r="O19" s="13" t="s">
        <v>23</v>
      </c>
      <c r="P19" s="13"/>
      <c r="Q19" s="13"/>
      <c r="R19" s="13"/>
      <c r="S19" s="13"/>
      <c r="T19" s="13"/>
    </row>
    <row r="20" spans="1:23" ht="18" customHeight="1" x14ac:dyDescent="0.45">
      <c r="A20" s="19"/>
      <c r="B20" s="67"/>
      <c r="C20" s="67"/>
      <c r="D20" s="67"/>
      <c r="E20" s="67"/>
      <c r="G20" s="18"/>
      <c r="H20" s="18"/>
      <c r="I20" s="18"/>
    </row>
    <row r="21" spans="1:23" ht="18" customHeight="1" x14ac:dyDescent="0.45">
      <c r="A21" s="17">
        <v>5</v>
      </c>
      <c r="B21" s="105" t="s">
        <v>24</v>
      </c>
      <c r="C21" s="105"/>
      <c r="D21" s="105"/>
      <c r="E21" s="105"/>
      <c r="F21" s="5" t="s">
        <v>12</v>
      </c>
      <c r="G21" s="114">
        <f>J22+R22</f>
        <v>0</v>
      </c>
      <c r="H21" s="115"/>
      <c r="I21" s="115"/>
      <c r="J21" s="115"/>
      <c r="K21" s="115"/>
      <c r="L21" s="115"/>
      <c r="M21" s="77" t="s">
        <v>71</v>
      </c>
      <c r="P21" s="112"/>
      <c r="Q21" s="112"/>
      <c r="R21" s="112"/>
      <c r="S21" s="112"/>
    </row>
    <row r="22" spans="1:23" ht="18" customHeight="1" x14ac:dyDescent="0.45">
      <c r="A22" s="19"/>
      <c r="G22" s="113" t="s">
        <v>73</v>
      </c>
      <c r="H22" s="104"/>
      <c r="I22" s="104"/>
      <c r="J22" s="103"/>
      <c r="K22" s="103"/>
      <c r="L22" s="103"/>
      <c r="M22" s="103"/>
      <c r="N22" s="78" t="s">
        <v>74</v>
      </c>
      <c r="O22" s="113" t="s">
        <v>70</v>
      </c>
      <c r="P22" s="104"/>
      <c r="Q22" s="104"/>
      <c r="R22" s="103"/>
      <c r="S22" s="103"/>
      <c r="T22" s="103"/>
      <c r="U22" s="103"/>
      <c r="V22" s="78" t="s">
        <v>74</v>
      </c>
      <c r="W22" s="74" t="s">
        <v>75</v>
      </c>
    </row>
    <row r="23" spans="1:23" ht="18" customHeight="1" x14ac:dyDescent="0.45">
      <c r="A23" s="17">
        <v>6</v>
      </c>
      <c r="B23" s="105" t="s">
        <v>25</v>
      </c>
      <c r="C23" s="105"/>
      <c r="D23" s="105"/>
      <c r="E23" s="105"/>
      <c r="F23" s="5" t="s">
        <v>12</v>
      </c>
      <c r="G23" s="18"/>
      <c r="H23" s="18"/>
      <c r="I23" s="18"/>
    </row>
    <row r="24" spans="1:23" ht="18" customHeight="1" x14ac:dyDescent="0.45">
      <c r="A24" s="17"/>
      <c r="B24" s="67"/>
      <c r="C24" s="67"/>
      <c r="D24" s="67"/>
      <c r="E24" s="67"/>
      <c r="G24" s="18"/>
      <c r="H24" s="18"/>
      <c r="I24" s="18"/>
    </row>
    <row r="25" spans="1:23" ht="18" customHeight="1" x14ac:dyDescent="0.45">
      <c r="A25" s="17">
        <v>7</v>
      </c>
      <c r="B25" s="105" t="s">
        <v>26</v>
      </c>
      <c r="C25" s="105"/>
      <c r="D25" s="105"/>
      <c r="E25" s="105"/>
      <c r="F25" s="5" t="s">
        <v>12</v>
      </c>
      <c r="G25" s="13" t="s">
        <v>64</v>
      </c>
    </row>
    <row r="26" spans="1:23" ht="18" customHeight="1" x14ac:dyDescent="0.45">
      <c r="A26" s="19"/>
      <c r="G26" s="13" t="s">
        <v>65</v>
      </c>
    </row>
    <row r="27" spans="1:23" ht="18" customHeight="1" x14ac:dyDescent="0.45">
      <c r="A27" s="17"/>
      <c r="B27" s="67"/>
      <c r="C27" s="67"/>
      <c r="D27" s="67"/>
      <c r="E27" s="67"/>
      <c r="G27" s="18"/>
      <c r="H27" s="18"/>
      <c r="I27" s="18"/>
    </row>
    <row r="28" spans="1:23" ht="18" customHeight="1" x14ac:dyDescent="0.45">
      <c r="A28" s="17">
        <v>8</v>
      </c>
      <c r="B28" s="106" t="s">
        <v>27</v>
      </c>
      <c r="C28" s="106"/>
      <c r="D28" s="106"/>
      <c r="E28" s="106"/>
      <c r="G28" s="20"/>
    </row>
    <row r="29" spans="1:23" ht="23.4" customHeight="1" x14ac:dyDescent="0.45">
      <c r="B29" s="21" t="s">
        <v>28</v>
      </c>
      <c r="C29" s="22"/>
      <c r="D29" s="3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 t="s">
        <v>29</v>
      </c>
      <c r="P29" s="32"/>
      <c r="Q29" s="22"/>
      <c r="R29" s="22"/>
      <c r="S29" s="23"/>
      <c r="T29" s="23"/>
      <c r="U29" s="23"/>
      <c r="V29" s="107" t="s">
        <v>30</v>
      </c>
      <c r="W29" s="108"/>
    </row>
    <row r="30" spans="1:23" ht="18" customHeight="1" x14ac:dyDescent="0.45">
      <c r="B30" s="21" t="s">
        <v>66</v>
      </c>
      <c r="C30" s="22"/>
      <c r="D30" s="32"/>
      <c r="E30" s="22"/>
      <c r="F30" s="22" t="s">
        <v>31</v>
      </c>
      <c r="G30" s="22"/>
      <c r="H30" s="22" t="s">
        <v>32</v>
      </c>
      <c r="I30" s="22" t="s">
        <v>33</v>
      </c>
      <c r="J30" s="22"/>
      <c r="K30" s="21" t="s">
        <v>34</v>
      </c>
      <c r="L30" s="22"/>
      <c r="M30" s="32"/>
      <c r="N30" s="22"/>
      <c r="O30" s="22"/>
      <c r="P30" s="22"/>
      <c r="Q30" s="22"/>
      <c r="R30" s="22"/>
      <c r="S30" s="23"/>
      <c r="T30" s="23"/>
      <c r="U30" s="23"/>
      <c r="V30" s="23"/>
      <c r="W30" s="24"/>
    </row>
    <row r="31" spans="1:23" ht="18" customHeight="1" x14ac:dyDescent="0.45">
      <c r="B31" s="25" t="s">
        <v>35</v>
      </c>
      <c r="C31" s="26"/>
      <c r="D31" s="33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7"/>
      <c r="T31" s="27"/>
      <c r="U31" s="27"/>
      <c r="V31" s="27"/>
      <c r="W31" s="28"/>
    </row>
    <row r="32" spans="1:23" ht="24.6" customHeight="1" x14ac:dyDescent="0.45">
      <c r="B32" s="29" t="s">
        <v>36</v>
      </c>
      <c r="C32" s="30"/>
      <c r="D32" s="34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"/>
      <c r="T32" s="10"/>
      <c r="U32" s="10"/>
      <c r="V32" s="10"/>
      <c r="W32" s="12"/>
    </row>
    <row r="33" spans="2:2" ht="15" customHeight="1" x14ac:dyDescent="0.45">
      <c r="B33" s="13"/>
    </row>
  </sheetData>
  <mergeCells count="33">
    <mergeCell ref="H9:S9"/>
    <mergeCell ref="J22:M22"/>
    <mergeCell ref="R2:S2"/>
    <mergeCell ref="R16:W17"/>
    <mergeCell ref="B23:E23"/>
    <mergeCell ref="T2:V2"/>
    <mergeCell ref="B11:E11"/>
    <mergeCell ref="B12:E12"/>
    <mergeCell ref="D5:G5"/>
    <mergeCell ref="D6:G6"/>
    <mergeCell ref="D7:G7"/>
    <mergeCell ref="D8:G8"/>
    <mergeCell ref="D9:G9"/>
    <mergeCell ref="H5:S5"/>
    <mergeCell ref="H6:S6"/>
    <mergeCell ref="H7:S7"/>
    <mergeCell ref="H8:S8"/>
    <mergeCell ref="R22:U22"/>
    <mergeCell ref="P2:Q2"/>
    <mergeCell ref="B25:E25"/>
    <mergeCell ref="B28:E28"/>
    <mergeCell ref="V29:W29"/>
    <mergeCell ref="T7:W7"/>
    <mergeCell ref="H14:I14"/>
    <mergeCell ref="B16:E16"/>
    <mergeCell ref="B19:E19"/>
    <mergeCell ref="B21:E21"/>
    <mergeCell ref="P21:S21"/>
    <mergeCell ref="B13:E13"/>
    <mergeCell ref="H13:I13"/>
    <mergeCell ref="G22:I22"/>
    <mergeCell ref="O22:Q22"/>
    <mergeCell ref="G21:L21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10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731A-6CC8-4EFE-8B91-26BD0C341B06}">
  <dimension ref="A1:N31"/>
  <sheetViews>
    <sheetView view="pageBreakPreview" zoomScale="85" zoomScaleNormal="100" zoomScaleSheetLayoutView="85" workbookViewId="0">
      <selection activeCell="M4" sqref="M4"/>
    </sheetView>
  </sheetViews>
  <sheetFormatPr defaultRowHeight="22.2" customHeight="1" x14ac:dyDescent="0.45"/>
  <cols>
    <col min="1" max="1" width="3.3984375" style="1" customWidth="1"/>
    <col min="2" max="2" width="25.09765625" style="41" customWidth="1"/>
    <col min="3" max="3" width="13.59765625" style="1" customWidth="1"/>
    <col min="4" max="4" width="8" style="1" customWidth="1"/>
    <col min="5" max="7" width="8.09765625" style="1" customWidth="1"/>
    <col min="8" max="8" width="10" style="43" customWidth="1"/>
    <col min="9" max="9" width="10" style="1" hidden="1" customWidth="1"/>
    <col min="10" max="10" width="8.796875" style="1"/>
    <col min="11" max="11" width="13.296875" style="1" customWidth="1"/>
    <col min="12" max="13" width="11" style="1" customWidth="1"/>
    <col min="14" max="14" width="12.69921875" style="1" customWidth="1"/>
    <col min="15" max="16384" width="8.796875" style="1"/>
  </cols>
  <sheetData>
    <row r="1" spans="1:14" ht="22.2" customHeight="1" thickBot="1" x14ac:dyDescent="0.5">
      <c r="A1" s="35" t="s">
        <v>63</v>
      </c>
      <c r="B1" s="36"/>
      <c r="C1" s="36"/>
      <c r="D1" s="36"/>
      <c r="E1" s="36"/>
      <c r="F1" s="36"/>
      <c r="G1" s="79"/>
      <c r="H1" s="68"/>
    </row>
    <row r="2" spans="1:14" ht="22.2" customHeight="1" x14ac:dyDescent="0.45">
      <c r="A2" s="139" t="s">
        <v>38</v>
      </c>
      <c r="B2" s="141" t="s">
        <v>39</v>
      </c>
      <c r="C2" s="143" t="s">
        <v>40</v>
      </c>
      <c r="D2" s="145" t="s">
        <v>41</v>
      </c>
      <c r="E2" s="147" t="s">
        <v>42</v>
      </c>
      <c r="F2" s="147" t="s">
        <v>43</v>
      </c>
      <c r="G2" s="129" t="s">
        <v>70</v>
      </c>
      <c r="H2" s="131" t="s">
        <v>44</v>
      </c>
      <c r="J2" s="126" t="s">
        <v>76</v>
      </c>
      <c r="K2" s="127"/>
      <c r="L2" s="128"/>
      <c r="M2" s="126" t="s">
        <v>70</v>
      </c>
      <c r="N2" s="128"/>
    </row>
    <row r="3" spans="1:14" ht="22.2" customHeight="1" x14ac:dyDescent="0.45">
      <c r="A3" s="140"/>
      <c r="B3" s="142"/>
      <c r="C3" s="144"/>
      <c r="D3" s="146"/>
      <c r="E3" s="148"/>
      <c r="F3" s="148"/>
      <c r="G3" s="130"/>
      <c r="H3" s="132"/>
      <c r="J3" s="90" t="s">
        <v>77</v>
      </c>
      <c r="K3" s="91" t="s">
        <v>78</v>
      </c>
      <c r="L3" s="92" t="s">
        <v>79</v>
      </c>
      <c r="M3" s="93" t="s">
        <v>80</v>
      </c>
      <c r="N3" s="92" t="s">
        <v>78</v>
      </c>
    </row>
    <row r="4" spans="1:14" ht="22.2" customHeight="1" thickBot="1" x14ac:dyDescent="0.5">
      <c r="A4" s="37">
        <v>1</v>
      </c>
      <c r="B4" s="38"/>
      <c r="C4" s="72" t="s">
        <v>68</v>
      </c>
      <c r="D4" s="69"/>
      <c r="E4" s="69"/>
      <c r="F4" s="84"/>
      <c r="G4" s="69"/>
      <c r="H4" s="85">
        <f>L4+N4</f>
        <v>0</v>
      </c>
      <c r="I4" s="1">
        <f>ROUNDDOWN(H4,-3)</f>
        <v>0</v>
      </c>
      <c r="J4" s="94">
        <f>SUM(E4+F4-D4)*0.9</f>
        <v>0</v>
      </c>
      <c r="K4" s="94">
        <f>ROUNDDOWN(J4,-3)</f>
        <v>0</v>
      </c>
      <c r="L4" s="94">
        <f>IF(K4&gt;=10000,10000,K4)</f>
        <v>0</v>
      </c>
      <c r="M4" s="95">
        <f>IF(G4&gt;=5000,5000,G4)</f>
        <v>0</v>
      </c>
      <c r="N4" s="96">
        <f>ROUNDDOWN(M4,-3)</f>
        <v>0</v>
      </c>
    </row>
    <row r="5" spans="1:14" ht="22.2" customHeight="1" x14ac:dyDescent="0.45">
      <c r="A5" s="37">
        <v>2</v>
      </c>
      <c r="B5" s="38"/>
      <c r="C5" s="72" t="s">
        <v>68</v>
      </c>
      <c r="D5" s="69"/>
      <c r="E5" s="69"/>
      <c r="F5" s="84"/>
      <c r="G5" s="69"/>
      <c r="H5" s="85">
        <f t="shared" ref="H5:H28" si="0">IF(J5&gt;=10000,10000,J5)+G5</f>
        <v>0</v>
      </c>
      <c r="I5" s="1">
        <f t="shared" ref="I5:I28" si="1">ROUNDDOWN(H5,-3)</f>
        <v>0</v>
      </c>
    </row>
    <row r="6" spans="1:14" ht="22.2" customHeight="1" x14ac:dyDescent="0.45">
      <c r="A6" s="37">
        <v>3</v>
      </c>
      <c r="B6" s="38"/>
      <c r="C6" s="72" t="s">
        <v>68</v>
      </c>
      <c r="D6" s="69"/>
      <c r="E6" s="69"/>
      <c r="F6" s="84"/>
      <c r="G6" s="69"/>
      <c r="H6" s="85">
        <f t="shared" si="0"/>
        <v>0</v>
      </c>
      <c r="I6" s="1">
        <f t="shared" si="1"/>
        <v>0</v>
      </c>
    </row>
    <row r="7" spans="1:14" ht="22.2" customHeight="1" x14ac:dyDescent="0.45">
      <c r="A7" s="37">
        <v>4</v>
      </c>
      <c r="B7" s="38"/>
      <c r="C7" s="72" t="s">
        <v>68</v>
      </c>
      <c r="D7" s="69"/>
      <c r="E7" s="69"/>
      <c r="F7" s="84"/>
      <c r="G7" s="69"/>
      <c r="H7" s="85">
        <f t="shared" si="0"/>
        <v>0</v>
      </c>
      <c r="I7" s="1">
        <f t="shared" si="1"/>
        <v>0</v>
      </c>
    </row>
    <row r="8" spans="1:14" ht="22.2" customHeight="1" x14ac:dyDescent="0.45">
      <c r="A8" s="37">
        <v>5</v>
      </c>
      <c r="B8" s="38"/>
      <c r="C8" s="72" t="s">
        <v>68</v>
      </c>
      <c r="D8" s="69"/>
      <c r="E8" s="69"/>
      <c r="F8" s="84"/>
      <c r="G8" s="69"/>
      <c r="H8" s="85">
        <f t="shared" si="0"/>
        <v>0</v>
      </c>
      <c r="I8" s="1">
        <f t="shared" si="1"/>
        <v>0</v>
      </c>
    </row>
    <row r="9" spans="1:14" ht="22.2" customHeight="1" x14ac:dyDescent="0.45">
      <c r="A9" s="37">
        <v>6</v>
      </c>
      <c r="B9" s="38"/>
      <c r="C9" s="39"/>
      <c r="D9" s="69"/>
      <c r="E9" s="69"/>
      <c r="F9" s="84"/>
      <c r="G9" s="69"/>
      <c r="H9" s="85">
        <f t="shared" si="0"/>
        <v>0</v>
      </c>
      <c r="I9" s="1">
        <f t="shared" si="1"/>
        <v>0</v>
      </c>
    </row>
    <row r="10" spans="1:14" ht="22.2" customHeight="1" x14ac:dyDescent="0.45">
      <c r="A10" s="37">
        <v>7</v>
      </c>
      <c r="B10" s="38"/>
      <c r="C10" s="39"/>
      <c r="D10" s="69"/>
      <c r="E10" s="69"/>
      <c r="F10" s="84"/>
      <c r="G10" s="69"/>
      <c r="H10" s="85">
        <f t="shared" si="0"/>
        <v>0</v>
      </c>
      <c r="I10" s="1">
        <f t="shared" si="1"/>
        <v>0</v>
      </c>
    </row>
    <row r="11" spans="1:14" ht="22.2" customHeight="1" x14ac:dyDescent="0.45">
      <c r="A11" s="37">
        <v>8</v>
      </c>
      <c r="B11" s="38"/>
      <c r="C11" s="39"/>
      <c r="D11" s="69"/>
      <c r="E11" s="69"/>
      <c r="F11" s="84"/>
      <c r="G11" s="69"/>
      <c r="H11" s="85">
        <f t="shared" si="0"/>
        <v>0</v>
      </c>
      <c r="I11" s="1">
        <f t="shared" si="1"/>
        <v>0</v>
      </c>
    </row>
    <row r="12" spans="1:14" ht="22.2" customHeight="1" x14ac:dyDescent="0.45">
      <c r="A12" s="37">
        <v>9</v>
      </c>
      <c r="B12" s="38"/>
      <c r="C12" s="39"/>
      <c r="D12" s="69"/>
      <c r="E12" s="69"/>
      <c r="F12" s="84"/>
      <c r="G12" s="69"/>
      <c r="H12" s="85">
        <f t="shared" si="0"/>
        <v>0</v>
      </c>
      <c r="I12" s="1">
        <f t="shared" si="1"/>
        <v>0</v>
      </c>
    </row>
    <row r="13" spans="1:14" ht="22.2" customHeight="1" x14ac:dyDescent="0.45">
      <c r="A13" s="37">
        <v>10</v>
      </c>
      <c r="B13" s="38"/>
      <c r="C13" s="39"/>
      <c r="D13" s="69"/>
      <c r="E13" s="69"/>
      <c r="F13" s="84"/>
      <c r="G13" s="69"/>
      <c r="H13" s="85">
        <f t="shared" si="0"/>
        <v>0</v>
      </c>
      <c r="I13" s="1">
        <f t="shared" si="1"/>
        <v>0</v>
      </c>
    </row>
    <row r="14" spans="1:14" ht="22.2" customHeight="1" x14ac:dyDescent="0.45">
      <c r="A14" s="37">
        <v>11</v>
      </c>
      <c r="B14" s="38"/>
      <c r="C14" s="39"/>
      <c r="D14" s="69"/>
      <c r="E14" s="69"/>
      <c r="F14" s="84"/>
      <c r="G14" s="69"/>
      <c r="H14" s="85">
        <f t="shared" si="0"/>
        <v>0</v>
      </c>
      <c r="I14" s="1">
        <f t="shared" si="1"/>
        <v>0</v>
      </c>
    </row>
    <row r="15" spans="1:14" ht="22.2" customHeight="1" x14ac:dyDescent="0.45">
      <c r="A15" s="37">
        <v>12</v>
      </c>
      <c r="B15" s="38"/>
      <c r="C15" s="39"/>
      <c r="D15" s="69"/>
      <c r="E15" s="69"/>
      <c r="F15" s="84"/>
      <c r="G15" s="69"/>
      <c r="H15" s="85">
        <f t="shared" si="0"/>
        <v>0</v>
      </c>
      <c r="I15" s="1">
        <f t="shared" si="1"/>
        <v>0</v>
      </c>
    </row>
    <row r="16" spans="1:14" ht="22.2" customHeight="1" x14ac:dyDescent="0.45">
      <c r="A16" s="37">
        <v>13</v>
      </c>
      <c r="B16" s="38"/>
      <c r="C16" s="39"/>
      <c r="D16" s="69"/>
      <c r="E16" s="69"/>
      <c r="F16" s="84"/>
      <c r="G16" s="69"/>
      <c r="H16" s="85">
        <f t="shared" si="0"/>
        <v>0</v>
      </c>
      <c r="I16" s="1">
        <f t="shared" si="1"/>
        <v>0</v>
      </c>
    </row>
    <row r="17" spans="1:9" ht="22.2" customHeight="1" x14ac:dyDescent="0.45">
      <c r="A17" s="37">
        <v>14</v>
      </c>
      <c r="B17" s="38"/>
      <c r="C17" s="39"/>
      <c r="D17" s="69"/>
      <c r="E17" s="69"/>
      <c r="F17" s="84"/>
      <c r="G17" s="69"/>
      <c r="H17" s="85">
        <f t="shared" si="0"/>
        <v>0</v>
      </c>
      <c r="I17" s="1">
        <f t="shared" si="1"/>
        <v>0</v>
      </c>
    </row>
    <row r="18" spans="1:9" ht="22.2" customHeight="1" x14ac:dyDescent="0.45">
      <c r="A18" s="37">
        <v>15</v>
      </c>
      <c r="B18" s="40"/>
      <c r="C18" s="39"/>
      <c r="D18" s="69"/>
      <c r="E18" s="69"/>
      <c r="F18" s="84"/>
      <c r="G18" s="69"/>
      <c r="H18" s="85">
        <f t="shared" si="0"/>
        <v>0</v>
      </c>
      <c r="I18" s="1">
        <f t="shared" si="1"/>
        <v>0</v>
      </c>
    </row>
    <row r="19" spans="1:9" ht="22.2" customHeight="1" x14ac:dyDescent="0.45">
      <c r="A19" s="37">
        <v>16</v>
      </c>
      <c r="B19" s="40"/>
      <c r="C19" s="39"/>
      <c r="D19" s="69"/>
      <c r="E19" s="69"/>
      <c r="F19" s="84"/>
      <c r="G19" s="69"/>
      <c r="H19" s="85">
        <f t="shared" si="0"/>
        <v>0</v>
      </c>
      <c r="I19" s="1">
        <f t="shared" si="1"/>
        <v>0</v>
      </c>
    </row>
    <row r="20" spans="1:9" ht="22.2" customHeight="1" x14ac:dyDescent="0.45">
      <c r="A20" s="37">
        <v>17</v>
      </c>
      <c r="B20" s="40"/>
      <c r="C20" s="39"/>
      <c r="D20" s="69"/>
      <c r="E20" s="69"/>
      <c r="F20" s="84"/>
      <c r="G20" s="69"/>
      <c r="H20" s="85">
        <f t="shared" si="0"/>
        <v>0</v>
      </c>
      <c r="I20" s="1">
        <f t="shared" si="1"/>
        <v>0</v>
      </c>
    </row>
    <row r="21" spans="1:9" ht="22.2" customHeight="1" x14ac:dyDescent="0.45">
      <c r="A21" s="37">
        <v>18</v>
      </c>
      <c r="B21" s="40"/>
      <c r="C21" s="39"/>
      <c r="D21" s="69"/>
      <c r="E21" s="69"/>
      <c r="F21" s="84"/>
      <c r="G21" s="69"/>
      <c r="H21" s="85">
        <f t="shared" si="0"/>
        <v>0</v>
      </c>
      <c r="I21" s="1">
        <f t="shared" si="1"/>
        <v>0</v>
      </c>
    </row>
    <row r="22" spans="1:9" ht="22.2" customHeight="1" x14ac:dyDescent="0.45">
      <c r="A22" s="37">
        <v>19</v>
      </c>
      <c r="B22" s="40"/>
      <c r="C22" s="39"/>
      <c r="D22" s="69"/>
      <c r="E22" s="69"/>
      <c r="F22" s="84"/>
      <c r="G22" s="69"/>
      <c r="H22" s="85">
        <f t="shared" si="0"/>
        <v>0</v>
      </c>
      <c r="I22" s="1">
        <f t="shared" si="1"/>
        <v>0</v>
      </c>
    </row>
    <row r="23" spans="1:9" ht="22.2" customHeight="1" x14ac:dyDescent="0.45">
      <c r="A23" s="37">
        <v>20</v>
      </c>
      <c r="B23" s="40"/>
      <c r="C23" s="39"/>
      <c r="D23" s="69"/>
      <c r="E23" s="69"/>
      <c r="F23" s="84"/>
      <c r="G23" s="69"/>
      <c r="H23" s="85">
        <f t="shared" si="0"/>
        <v>0</v>
      </c>
      <c r="I23" s="1">
        <f t="shared" si="1"/>
        <v>0</v>
      </c>
    </row>
    <row r="24" spans="1:9" ht="22.2" customHeight="1" x14ac:dyDescent="0.45">
      <c r="A24" s="37">
        <v>21</v>
      </c>
      <c r="B24" s="40"/>
      <c r="C24" s="39"/>
      <c r="D24" s="69"/>
      <c r="E24" s="69"/>
      <c r="F24" s="84"/>
      <c r="G24" s="69"/>
      <c r="H24" s="85">
        <f t="shared" si="0"/>
        <v>0</v>
      </c>
      <c r="I24" s="1">
        <f t="shared" si="1"/>
        <v>0</v>
      </c>
    </row>
    <row r="25" spans="1:9" ht="22.2" customHeight="1" x14ac:dyDescent="0.45">
      <c r="A25" s="37">
        <v>22</v>
      </c>
      <c r="B25" s="40"/>
      <c r="C25" s="39"/>
      <c r="D25" s="69"/>
      <c r="E25" s="69"/>
      <c r="F25" s="84"/>
      <c r="G25" s="69"/>
      <c r="H25" s="85">
        <f t="shared" si="0"/>
        <v>0</v>
      </c>
      <c r="I25" s="1">
        <f t="shared" si="1"/>
        <v>0</v>
      </c>
    </row>
    <row r="26" spans="1:9" ht="22.2" customHeight="1" x14ac:dyDescent="0.45">
      <c r="A26" s="37">
        <v>23</v>
      </c>
      <c r="B26" s="40"/>
      <c r="C26" s="39"/>
      <c r="D26" s="69"/>
      <c r="E26" s="69"/>
      <c r="F26" s="84"/>
      <c r="G26" s="69"/>
      <c r="H26" s="85">
        <f t="shared" si="0"/>
        <v>0</v>
      </c>
      <c r="I26" s="1">
        <f t="shared" si="1"/>
        <v>0</v>
      </c>
    </row>
    <row r="27" spans="1:9" ht="22.2" customHeight="1" x14ac:dyDescent="0.45">
      <c r="A27" s="37">
        <v>24</v>
      </c>
      <c r="B27" s="40"/>
      <c r="C27" s="39"/>
      <c r="D27" s="69"/>
      <c r="E27" s="69"/>
      <c r="F27" s="84"/>
      <c r="G27" s="69"/>
      <c r="H27" s="85">
        <f t="shared" si="0"/>
        <v>0</v>
      </c>
      <c r="I27" s="1">
        <f t="shared" si="1"/>
        <v>0</v>
      </c>
    </row>
    <row r="28" spans="1:9" ht="22.2" customHeight="1" x14ac:dyDescent="0.45">
      <c r="A28" s="37">
        <v>25</v>
      </c>
      <c r="B28" s="40"/>
      <c r="C28" s="39"/>
      <c r="D28" s="69"/>
      <c r="E28" s="69"/>
      <c r="F28" s="84"/>
      <c r="G28" s="69"/>
      <c r="H28" s="85">
        <f t="shared" si="0"/>
        <v>0</v>
      </c>
      <c r="I28" s="1">
        <f t="shared" si="1"/>
        <v>0</v>
      </c>
    </row>
    <row r="29" spans="1:9" ht="22.2" customHeight="1" x14ac:dyDescent="0.45">
      <c r="A29" s="133" t="s">
        <v>45</v>
      </c>
      <c r="B29" s="134"/>
      <c r="C29" s="134"/>
      <c r="D29" s="135"/>
      <c r="E29" s="69">
        <f>SUM(E4:E28)</f>
        <v>0</v>
      </c>
      <c r="F29" s="84">
        <f>SUM(F4:F28)</f>
        <v>0</v>
      </c>
      <c r="G29" s="69">
        <f>SUM(G4:G28)</f>
        <v>0</v>
      </c>
      <c r="H29" s="85">
        <f>SUM(H4:H28)</f>
        <v>0</v>
      </c>
    </row>
    <row r="30" spans="1:9" ht="22.2" customHeight="1" thickBot="1" x14ac:dyDescent="0.5">
      <c r="C30" s="42"/>
      <c r="E30" s="136" t="s">
        <v>46</v>
      </c>
      <c r="F30" s="136"/>
      <c r="G30" s="87"/>
      <c r="H30" s="70">
        <v>0</v>
      </c>
    </row>
    <row r="31" spans="1:9" ht="22.2" customHeight="1" thickBot="1" x14ac:dyDescent="0.5">
      <c r="E31" s="137" t="s">
        <v>47</v>
      </c>
      <c r="F31" s="138"/>
      <c r="G31" s="76"/>
      <c r="H31" s="71">
        <f>H29+H30</f>
        <v>0</v>
      </c>
    </row>
  </sheetData>
  <mergeCells count="13">
    <mergeCell ref="E30:F30"/>
    <mergeCell ref="E31:F31"/>
    <mergeCell ref="A2:A3"/>
    <mergeCell ref="B2:B3"/>
    <mergeCell ref="C2:C3"/>
    <mergeCell ref="D2:D3"/>
    <mergeCell ref="E2:E3"/>
    <mergeCell ref="F2:F3"/>
    <mergeCell ref="J2:L2"/>
    <mergeCell ref="M2:N2"/>
    <mergeCell ref="G2:G3"/>
    <mergeCell ref="H2:H3"/>
    <mergeCell ref="A29:D29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D12D-3A5F-4AB7-A8BC-9E397DF31DFA}">
  <dimension ref="A1:O31"/>
  <sheetViews>
    <sheetView view="pageBreakPreview" zoomScale="85" zoomScaleNormal="100" zoomScaleSheetLayoutView="85" workbookViewId="0">
      <selection activeCell="J4" sqref="J4"/>
    </sheetView>
  </sheetViews>
  <sheetFormatPr defaultRowHeight="22.2" customHeight="1" x14ac:dyDescent="0.45"/>
  <cols>
    <col min="1" max="1" width="3.3984375" style="1" customWidth="1"/>
    <col min="2" max="2" width="19.59765625" style="41" customWidth="1"/>
    <col min="3" max="3" width="13.59765625" style="1" customWidth="1"/>
    <col min="4" max="4" width="8" style="1" customWidth="1"/>
    <col min="5" max="9" width="8.09765625" style="1" customWidth="1"/>
    <col min="10" max="10" width="10.3984375" style="43" customWidth="1"/>
    <col min="11" max="11" width="9.5" style="1" customWidth="1"/>
    <col min="12" max="12" width="12.69921875" style="1" customWidth="1"/>
    <col min="13" max="13" width="11.69921875" style="1" customWidth="1"/>
    <col min="14" max="14" width="14.3984375" style="1" customWidth="1"/>
    <col min="15" max="16384" width="8.796875" style="1"/>
  </cols>
  <sheetData>
    <row r="1" spans="1:15" ht="22.2" customHeight="1" thickBot="1" x14ac:dyDescent="0.5">
      <c r="A1" s="35" t="s">
        <v>63</v>
      </c>
      <c r="B1" s="36"/>
      <c r="C1" s="36"/>
      <c r="D1" s="36"/>
      <c r="E1" s="36"/>
      <c r="F1" s="36"/>
      <c r="G1" s="36"/>
      <c r="H1" s="36"/>
      <c r="I1" s="36"/>
      <c r="J1" s="68"/>
    </row>
    <row r="2" spans="1:15" ht="22.2" customHeight="1" x14ac:dyDescent="0.45">
      <c r="A2" s="139" t="s">
        <v>38</v>
      </c>
      <c r="B2" s="141" t="s">
        <v>39</v>
      </c>
      <c r="C2" s="143" t="s">
        <v>40</v>
      </c>
      <c r="D2" s="145" t="s">
        <v>41</v>
      </c>
      <c r="E2" s="147" t="s">
        <v>42</v>
      </c>
      <c r="F2" s="156"/>
      <c r="G2" s="147" t="s">
        <v>43</v>
      </c>
      <c r="H2" s="156"/>
      <c r="I2" s="129" t="s">
        <v>70</v>
      </c>
      <c r="J2" s="152" t="s">
        <v>44</v>
      </c>
      <c r="K2" s="126" t="s">
        <v>76</v>
      </c>
      <c r="L2" s="128"/>
      <c r="M2" s="126" t="s">
        <v>70</v>
      </c>
      <c r="N2" s="128"/>
    </row>
    <row r="3" spans="1:15" ht="22.2" customHeight="1" x14ac:dyDescent="0.45">
      <c r="A3" s="140"/>
      <c r="B3" s="142"/>
      <c r="C3" s="144"/>
      <c r="D3" s="146"/>
      <c r="E3" s="148"/>
      <c r="F3" s="157"/>
      <c r="G3" s="148"/>
      <c r="H3" s="157"/>
      <c r="I3" s="130"/>
      <c r="J3" s="153"/>
      <c r="K3" s="90" t="s">
        <v>81</v>
      </c>
      <c r="L3" s="97" t="s">
        <v>78</v>
      </c>
      <c r="M3" s="98" t="s">
        <v>80</v>
      </c>
      <c r="N3" s="97" t="s">
        <v>78</v>
      </c>
    </row>
    <row r="4" spans="1:15" ht="22.2" customHeight="1" thickBot="1" x14ac:dyDescent="0.5">
      <c r="A4" s="37">
        <v>1</v>
      </c>
      <c r="B4" s="38"/>
      <c r="C4" s="72" t="s">
        <v>68</v>
      </c>
      <c r="D4" s="69"/>
      <c r="E4" s="69"/>
      <c r="F4" s="69"/>
      <c r="G4" s="69"/>
      <c r="H4" s="69"/>
      <c r="I4" s="69"/>
      <c r="J4" s="69">
        <f>L4+N4</f>
        <v>0</v>
      </c>
      <c r="K4" s="99">
        <f>SUM(E4+F4+G4+H4-D4)*0.7</f>
        <v>0</v>
      </c>
      <c r="L4" s="100">
        <f>ROUNDDOWN(K4,-3)</f>
        <v>0</v>
      </c>
      <c r="M4" s="101">
        <f>IF(I4&gt;=5000,5000,I4)</f>
        <v>0</v>
      </c>
      <c r="N4" s="101">
        <f>ROUNDDOWN(M4,-3)</f>
        <v>0</v>
      </c>
      <c r="O4" s="102"/>
    </row>
    <row r="5" spans="1:15" ht="22.2" customHeight="1" x14ac:dyDescent="0.45">
      <c r="A5" s="37">
        <v>2</v>
      </c>
      <c r="B5" s="38"/>
      <c r="C5" s="72" t="s">
        <v>68</v>
      </c>
      <c r="D5" s="69"/>
      <c r="E5" s="69"/>
      <c r="F5" s="69"/>
      <c r="G5" s="69"/>
      <c r="H5" s="69"/>
      <c r="I5" s="69"/>
      <c r="J5" s="69">
        <f t="shared" ref="J5:J28" si="0">ROUNDDOWN(K5,-3)+I5</f>
        <v>0</v>
      </c>
      <c r="K5" s="88"/>
      <c r="L5" s="88"/>
      <c r="M5" s="42"/>
    </row>
    <row r="6" spans="1:15" ht="22.2" customHeight="1" x14ac:dyDescent="0.45">
      <c r="A6" s="37">
        <v>3</v>
      </c>
      <c r="B6" s="38"/>
      <c r="C6" s="72" t="s">
        <v>68</v>
      </c>
      <c r="D6" s="69"/>
      <c r="E6" s="69"/>
      <c r="F6" s="69"/>
      <c r="G6" s="69"/>
      <c r="H6" s="69"/>
      <c r="I6" s="69"/>
      <c r="J6" s="69">
        <f t="shared" si="0"/>
        <v>0</v>
      </c>
      <c r="K6" s="88"/>
      <c r="L6" s="88"/>
      <c r="M6" s="42"/>
    </row>
    <row r="7" spans="1:15" ht="22.2" customHeight="1" x14ac:dyDescent="0.45">
      <c r="A7" s="37">
        <v>4</v>
      </c>
      <c r="B7" s="38"/>
      <c r="C7" s="72"/>
      <c r="D7" s="69"/>
      <c r="E7" s="69"/>
      <c r="F7" s="69"/>
      <c r="G7" s="69"/>
      <c r="H7" s="69"/>
      <c r="I7" s="69"/>
      <c r="J7" s="69">
        <f t="shared" si="0"/>
        <v>0</v>
      </c>
      <c r="K7" s="88"/>
      <c r="L7" s="88"/>
      <c r="M7" s="42"/>
    </row>
    <row r="8" spans="1:15" ht="22.2" customHeight="1" x14ac:dyDescent="0.45">
      <c r="A8" s="37">
        <v>5</v>
      </c>
      <c r="B8" s="38"/>
      <c r="C8" s="72"/>
      <c r="D8" s="69"/>
      <c r="E8" s="69"/>
      <c r="F8" s="69"/>
      <c r="G8" s="69"/>
      <c r="H8" s="69"/>
      <c r="I8" s="69"/>
      <c r="J8" s="69">
        <f t="shared" si="0"/>
        <v>0</v>
      </c>
      <c r="K8" s="88"/>
      <c r="L8" s="88"/>
      <c r="M8" s="42"/>
    </row>
    <row r="9" spans="1:15" ht="22.2" customHeight="1" x14ac:dyDescent="0.45">
      <c r="A9" s="37">
        <v>6</v>
      </c>
      <c r="B9" s="38"/>
      <c r="C9" s="72"/>
      <c r="D9" s="69"/>
      <c r="E9" s="69"/>
      <c r="F9" s="69"/>
      <c r="G9" s="69"/>
      <c r="H9" s="69"/>
      <c r="I9" s="69"/>
      <c r="J9" s="69">
        <f t="shared" si="0"/>
        <v>0</v>
      </c>
      <c r="K9" s="88"/>
      <c r="L9" s="88"/>
      <c r="M9" s="42"/>
    </row>
    <row r="10" spans="1:15" ht="22.2" customHeight="1" x14ac:dyDescent="0.45">
      <c r="A10" s="37">
        <v>7</v>
      </c>
      <c r="B10" s="38"/>
      <c r="C10" s="72"/>
      <c r="D10" s="69"/>
      <c r="E10" s="69"/>
      <c r="F10" s="69"/>
      <c r="G10" s="69"/>
      <c r="H10" s="69"/>
      <c r="I10" s="69"/>
      <c r="J10" s="69">
        <f t="shared" si="0"/>
        <v>0</v>
      </c>
      <c r="K10" s="88"/>
      <c r="L10" s="88"/>
      <c r="M10" s="42"/>
    </row>
    <row r="11" spans="1:15" ht="22.2" customHeight="1" x14ac:dyDescent="0.45">
      <c r="A11" s="37">
        <v>8</v>
      </c>
      <c r="B11" s="38"/>
      <c r="C11" s="72"/>
      <c r="D11" s="69"/>
      <c r="E11" s="69"/>
      <c r="F11" s="69"/>
      <c r="G11" s="69"/>
      <c r="H11" s="69"/>
      <c r="I11" s="69"/>
      <c r="J11" s="69">
        <f t="shared" si="0"/>
        <v>0</v>
      </c>
      <c r="K11" s="88"/>
      <c r="L11" s="88"/>
      <c r="M11" s="42"/>
    </row>
    <row r="12" spans="1:15" ht="22.2" customHeight="1" x14ac:dyDescent="0.45">
      <c r="A12" s="37">
        <v>9</v>
      </c>
      <c r="B12" s="38"/>
      <c r="C12" s="72"/>
      <c r="D12" s="69"/>
      <c r="E12" s="69"/>
      <c r="F12" s="69"/>
      <c r="G12" s="69"/>
      <c r="H12" s="69"/>
      <c r="I12" s="69"/>
      <c r="J12" s="69">
        <f t="shared" si="0"/>
        <v>0</v>
      </c>
      <c r="K12" s="88"/>
      <c r="L12" s="88"/>
      <c r="M12" s="42"/>
    </row>
    <row r="13" spans="1:15" ht="22.2" customHeight="1" x14ac:dyDescent="0.45">
      <c r="A13" s="37">
        <v>10</v>
      </c>
      <c r="B13" s="38"/>
      <c r="C13" s="72"/>
      <c r="D13" s="69"/>
      <c r="E13" s="69"/>
      <c r="F13" s="69"/>
      <c r="G13" s="69"/>
      <c r="H13" s="69"/>
      <c r="I13" s="69"/>
      <c r="J13" s="69">
        <f t="shared" si="0"/>
        <v>0</v>
      </c>
      <c r="K13" s="88"/>
      <c r="L13" s="88"/>
      <c r="M13" s="42"/>
    </row>
    <row r="14" spans="1:15" ht="22.2" customHeight="1" x14ac:dyDescent="0.45">
      <c r="A14" s="37">
        <v>11</v>
      </c>
      <c r="B14" s="38"/>
      <c r="C14" s="72"/>
      <c r="D14" s="69"/>
      <c r="E14" s="69"/>
      <c r="F14" s="69"/>
      <c r="G14" s="69"/>
      <c r="H14" s="69"/>
      <c r="I14" s="69"/>
      <c r="J14" s="69">
        <f t="shared" si="0"/>
        <v>0</v>
      </c>
      <c r="K14" s="88"/>
      <c r="L14" s="88"/>
      <c r="M14" s="42"/>
    </row>
    <row r="15" spans="1:15" ht="22.2" customHeight="1" x14ac:dyDescent="0.45">
      <c r="A15" s="37">
        <v>12</v>
      </c>
      <c r="B15" s="38"/>
      <c r="C15" s="72"/>
      <c r="D15" s="69"/>
      <c r="E15" s="69"/>
      <c r="F15" s="69"/>
      <c r="G15" s="69"/>
      <c r="H15" s="69"/>
      <c r="I15" s="69"/>
      <c r="J15" s="69">
        <f t="shared" si="0"/>
        <v>0</v>
      </c>
      <c r="K15" s="88"/>
      <c r="L15" s="88"/>
      <c r="M15" s="42"/>
    </row>
    <row r="16" spans="1:15" ht="22.2" customHeight="1" x14ac:dyDescent="0.45">
      <c r="A16" s="37">
        <v>13</v>
      </c>
      <c r="B16" s="38"/>
      <c r="C16" s="72"/>
      <c r="D16" s="69"/>
      <c r="E16" s="69"/>
      <c r="F16" s="69"/>
      <c r="G16" s="69"/>
      <c r="H16" s="69"/>
      <c r="I16" s="69"/>
      <c r="J16" s="69">
        <f t="shared" si="0"/>
        <v>0</v>
      </c>
      <c r="K16" s="88"/>
      <c r="L16" s="88"/>
      <c r="M16" s="42"/>
    </row>
    <row r="17" spans="1:13" ht="22.2" customHeight="1" x14ac:dyDescent="0.45">
      <c r="A17" s="37">
        <v>14</v>
      </c>
      <c r="B17" s="38"/>
      <c r="C17" s="72"/>
      <c r="D17" s="69"/>
      <c r="E17" s="69"/>
      <c r="F17" s="69"/>
      <c r="G17" s="69"/>
      <c r="H17" s="69"/>
      <c r="I17" s="69"/>
      <c r="J17" s="69">
        <f t="shared" si="0"/>
        <v>0</v>
      </c>
      <c r="K17" s="88"/>
      <c r="L17" s="88"/>
      <c r="M17" s="42"/>
    </row>
    <row r="18" spans="1:13" ht="22.2" customHeight="1" x14ac:dyDescent="0.45">
      <c r="A18" s="37">
        <v>15</v>
      </c>
      <c r="B18" s="40"/>
      <c r="C18" s="72"/>
      <c r="D18" s="69"/>
      <c r="E18" s="69"/>
      <c r="F18" s="69"/>
      <c r="G18" s="69"/>
      <c r="H18" s="69"/>
      <c r="I18" s="69"/>
      <c r="J18" s="69">
        <f t="shared" si="0"/>
        <v>0</v>
      </c>
      <c r="K18" s="88"/>
      <c r="L18" s="88"/>
      <c r="M18" s="42"/>
    </row>
    <row r="19" spans="1:13" ht="22.2" customHeight="1" x14ac:dyDescent="0.45">
      <c r="A19" s="37">
        <v>16</v>
      </c>
      <c r="B19" s="40"/>
      <c r="C19" s="72"/>
      <c r="D19" s="69"/>
      <c r="E19" s="69"/>
      <c r="F19" s="69"/>
      <c r="G19" s="69"/>
      <c r="H19" s="69"/>
      <c r="I19" s="69"/>
      <c r="J19" s="69">
        <f t="shared" si="0"/>
        <v>0</v>
      </c>
      <c r="K19" s="88"/>
      <c r="L19" s="88"/>
      <c r="M19" s="42"/>
    </row>
    <row r="20" spans="1:13" ht="22.2" customHeight="1" x14ac:dyDescent="0.45">
      <c r="A20" s="37">
        <v>17</v>
      </c>
      <c r="B20" s="40"/>
      <c r="C20" s="72"/>
      <c r="D20" s="69"/>
      <c r="E20" s="69"/>
      <c r="F20" s="69"/>
      <c r="G20" s="69"/>
      <c r="H20" s="69"/>
      <c r="I20" s="69"/>
      <c r="J20" s="69">
        <f t="shared" si="0"/>
        <v>0</v>
      </c>
      <c r="K20" s="88"/>
      <c r="L20" s="88"/>
      <c r="M20" s="42"/>
    </row>
    <row r="21" spans="1:13" ht="22.2" customHeight="1" x14ac:dyDescent="0.45">
      <c r="A21" s="37">
        <v>18</v>
      </c>
      <c r="B21" s="40"/>
      <c r="C21" s="72"/>
      <c r="D21" s="69"/>
      <c r="E21" s="69"/>
      <c r="F21" s="69"/>
      <c r="G21" s="69"/>
      <c r="H21" s="69"/>
      <c r="I21" s="69"/>
      <c r="J21" s="69">
        <f t="shared" si="0"/>
        <v>0</v>
      </c>
      <c r="K21" s="88"/>
      <c r="L21" s="88"/>
      <c r="M21" s="42"/>
    </row>
    <row r="22" spans="1:13" ht="22.2" customHeight="1" x14ac:dyDescent="0.45">
      <c r="A22" s="37">
        <v>19</v>
      </c>
      <c r="B22" s="40"/>
      <c r="C22" s="72"/>
      <c r="D22" s="69"/>
      <c r="E22" s="69"/>
      <c r="F22" s="69"/>
      <c r="G22" s="69"/>
      <c r="H22" s="69"/>
      <c r="I22" s="69"/>
      <c r="J22" s="69">
        <f t="shared" si="0"/>
        <v>0</v>
      </c>
      <c r="K22" s="88"/>
      <c r="L22" s="88"/>
      <c r="M22" s="42"/>
    </row>
    <row r="23" spans="1:13" ht="22.2" customHeight="1" x14ac:dyDescent="0.45">
      <c r="A23" s="37">
        <v>20</v>
      </c>
      <c r="B23" s="40"/>
      <c r="C23" s="72"/>
      <c r="D23" s="69"/>
      <c r="E23" s="69"/>
      <c r="F23" s="69"/>
      <c r="G23" s="69"/>
      <c r="H23" s="69"/>
      <c r="I23" s="69"/>
      <c r="J23" s="69">
        <f t="shared" si="0"/>
        <v>0</v>
      </c>
      <c r="K23" s="88"/>
      <c r="L23" s="88"/>
      <c r="M23" s="42"/>
    </row>
    <row r="24" spans="1:13" ht="22.2" customHeight="1" x14ac:dyDescent="0.45">
      <c r="A24" s="37">
        <v>21</v>
      </c>
      <c r="B24" s="40"/>
      <c r="C24" s="72"/>
      <c r="D24" s="69"/>
      <c r="E24" s="69"/>
      <c r="F24" s="69"/>
      <c r="G24" s="69"/>
      <c r="H24" s="69"/>
      <c r="I24" s="69"/>
      <c r="J24" s="69">
        <f t="shared" si="0"/>
        <v>0</v>
      </c>
      <c r="K24" s="88"/>
      <c r="L24" s="88"/>
      <c r="M24" s="42"/>
    </row>
    <row r="25" spans="1:13" ht="22.2" customHeight="1" x14ac:dyDescent="0.45">
      <c r="A25" s="37">
        <v>22</v>
      </c>
      <c r="B25" s="40"/>
      <c r="C25" s="72"/>
      <c r="D25" s="69"/>
      <c r="E25" s="69"/>
      <c r="F25" s="69"/>
      <c r="G25" s="69"/>
      <c r="H25" s="69"/>
      <c r="I25" s="69"/>
      <c r="J25" s="69">
        <f t="shared" si="0"/>
        <v>0</v>
      </c>
      <c r="K25" s="88"/>
      <c r="L25" s="88"/>
      <c r="M25" s="42"/>
    </row>
    <row r="26" spans="1:13" ht="22.2" customHeight="1" x14ac:dyDescent="0.45">
      <c r="A26" s="37">
        <v>23</v>
      </c>
      <c r="B26" s="40"/>
      <c r="C26" s="72"/>
      <c r="D26" s="69"/>
      <c r="E26" s="69"/>
      <c r="F26" s="69"/>
      <c r="G26" s="69"/>
      <c r="H26" s="69"/>
      <c r="I26" s="69"/>
      <c r="J26" s="69">
        <f t="shared" si="0"/>
        <v>0</v>
      </c>
      <c r="K26" s="88"/>
      <c r="L26" s="88"/>
      <c r="M26" s="42"/>
    </row>
    <row r="27" spans="1:13" ht="22.2" customHeight="1" x14ac:dyDescent="0.45">
      <c r="A27" s="37">
        <v>24</v>
      </c>
      <c r="B27" s="40"/>
      <c r="C27" s="72"/>
      <c r="D27" s="69"/>
      <c r="E27" s="69"/>
      <c r="F27" s="69"/>
      <c r="G27" s="69"/>
      <c r="H27" s="69"/>
      <c r="I27" s="69"/>
      <c r="J27" s="69">
        <f t="shared" si="0"/>
        <v>0</v>
      </c>
      <c r="K27" s="88"/>
      <c r="L27" s="88"/>
      <c r="M27" s="42"/>
    </row>
    <row r="28" spans="1:13" ht="22.2" customHeight="1" x14ac:dyDescent="0.45">
      <c r="A28" s="37">
        <v>25</v>
      </c>
      <c r="B28" s="40"/>
      <c r="C28" s="72"/>
      <c r="D28" s="69"/>
      <c r="E28" s="69"/>
      <c r="F28" s="69"/>
      <c r="G28" s="69"/>
      <c r="H28" s="69"/>
      <c r="I28" s="69"/>
      <c r="J28" s="69">
        <f t="shared" si="0"/>
        <v>0</v>
      </c>
      <c r="K28" s="88"/>
      <c r="L28" s="88"/>
      <c r="M28" s="42"/>
    </row>
    <row r="29" spans="1:13" ht="22.2" customHeight="1" x14ac:dyDescent="0.45">
      <c r="A29" s="133" t="s">
        <v>45</v>
      </c>
      <c r="B29" s="134"/>
      <c r="C29" s="134"/>
      <c r="D29" s="135"/>
      <c r="E29" s="154">
        <f>SUM(E4:F28)</f>
        <v>0</v>
      </c>
      <c r="F29" s="155"/>
      <c r="G29" s="154">
        <f>SUM(G4:H28)</f>
        <v>0</v>
      </c>
      <c r="H29" s="155"/>
      <c r="I29" s="69">
        <f>SUM(I4:I28)</f>
        <v>0</v>
      </c>
      <c r="J29" s="69">
        <f>SUM(J4:J28)</f>
        <v>0</v>
      </c>
    </row>
    <row r="30" spans="1:13" ht="22.2" customHeight="1" thickBot="1" x14ac:dyDescent="0.5">
      <c r="C30" s="42"/>
      <c r="E30" s="136" t="s">
        <v>46</v>
      </c>
      <c r="F30" s="136"/>
      <c r="G30" s="136"/>
      <c r="H30" s="136"/>
      <c r="I30" s="83"/>
      <c r="J30" s="70">
        <v>0</v>
      </c>
    </row>
    <row r="31" spans="1:13" ht="22.2" customHeight="1" thickBot="1" x14ac:dyDescent="0.5">
      <c r="E31" s="149" t="s">
        <v>47</v>
      </c>
      <c r="F31" s="150"/>
      <c r="G31" s="150"/>
      <c r="H31" s="151"/>
      <c r="I31" s="76"/>
      <c r="J31" s="89">
        <f>J29+J30</f>
        <v>0</v>
      </c>
    </row>
  </sheetData>
  <mergeCells count="15">
    <mergeCell ref="A29:D29"/>
    <mergeCell ref="E29:F29"/>
    <mergeCell ref="G29:H29"/>
    <mergeCell ref="E30:H30"/>
    <mergeCell ref="A2:A3"/>
    <mergeCell ref="B2:B3"/>
    <mergeCell ref="C2:C3"/>
    <mergeCell ref="D2:D3"/>
    <mergeCell ref="E2:F3"/>
    <mergeCell ref="G2:H3"/>
    <mergeCell ref="K2:L2"/>
    <mergeCell ref="M2:N2"/>
    <mergeCell ref="E31:H31"/>
    <mergeCell ref="I2:I3"/>
    <mergeCell ref="J2:J3"/>
  </mergeCells>
  <phoneticPr fontId="2"/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2474-2F6E-4EF1-8EE8-4C53B4015EBF}">
  <dimension ref="A1:E21"/>
  <sheetViews>
    <sheetView tabSelected="1" view="pageBreakPreview" topLeftCell="A4" zoomScaleNormal="100" zoomScaleSheetLayoutView="100" workbookViewId="0">
      <selection activeCell="J6" sqref="J6"/>
    </sheetView>
  </sheetViews>
  <sheetFormatPr defaultRowHeight="13.2" x14ac:dyDescent="0.45"/>
  <cols>
    <col min="1" max="1" width="4.69921875" style="44" customWidth="1"/>
    <col min="2" max="2" width="16.8984375" style="44" customWidth="1"/>
    <col min="3" max="3" width="14.19921875" style="44" customWidth="1"/>
    <col min="4" max="4" width="40.19921875" style="44" customWidth="1"/>
    <col min="5" max="5" width="5.59765625" style="44" customWidth="1"/>
    <col min="6" max="246" width="8.796875" style="44"/>
    <col min="247" max="247" width="5.59765625" style="44" customWidth="1"/>
    <col min="248" max="248" width="15.69921875" style="44" customWidth="1"/>
    <col min="249" max="249" width="24.59765625" style="44" customWidth="1"/>
    <col min="250" max="250" width="34.09765625" style="44" customWidth="1"/>
    <col min="251" max="252" width="5.59765625" style="44" customWidth="1"/>
    <col min="253" max="253" width="15.8984375" style="44" customWidth="1"/>
    <col min="254" max="254" width="24.59765625" style="44" customWidth="1"/>
    <col min="255" max="255" width="34.09765625" style="44" customWidth="1"/>
    <col min="256" max="256" width="8" style="44" customWidth="1"/>
    <col min="257" max="502" width="8.796875" style="44"/>
    <col min="503" max="503" width="5.59765625" style="44" customWidth="1"/>
    <col min="504" max="504" width="15.69921875" style="44" customWidth="1"/>
    <col min="505" max="505" width="24.59765625" style="44" customWidth="1"/>
    <col min="506" max="506" width="34.09765625" style="44" customWidth="1"/>
    <col min="507" max="508" width="5.59765625" style="44" customWidth="1"/>
    <col min="509" max="509" width="15.8984375" style="44" customWidth="1"/>
    <col min="510" max="510" width="24.59765625" style="44" customWidth="1"/>
    <col min="511" max="511" width="34.09765625" style="44" customWidth="1"/>
    <col min="512" max="512" width="8" style="44" customWidth="1"/>
    <col min="513" max="758" width="8.796875" style="44"/>
    <col min="759" max="759" width="5.59765625" style="44" customWidth="1"/>
    <col min="760" max="760" width="15.69921875" style="44" customWidth="1"/>
    <col min="761" max="761" width="24.59765625" style="44" customWidth="1"/>
    <col min="762" max="762" width="34.09765625" style="44" customWidth="1"/>
    <col min="763" max="764" width="5.59765625" style="44" customWidth="1"/>
    <col min="765" max="765" width="15.8984375" style="44" customWidth="1"/>
    <col min="766" max="766" width="24.59765625" style="44" customWidth="1"/>
    <col min="767" max="767" width="34.09765625" style="44" customWidth="1"/>
    <col min="768" max="768" width="8" style="44" customWidth="1"/>
    <col min="769" max="1014" width="8.796875" style="44"/>
    <col min="1015" max="1015" width="5.59765625" style="44" customWidth="1"/>
    <col min="1016" max="1016" width="15.69921875" style="44" customWidth="1"/>
    <col min="1017" max="1017" width="24.59765625" style="44" customWidth="1"/>
    <col min="1018" max="1018" width="34.09765625" style="44" customWidth="1"/>
    <col min="1019" max="1020" width="5.59765625" style="44" customWidth="1"/>
    <col min="1021" max="1021" width="15.8984375" style="44" customWidth="1"/>
    <col min="1022" max="1022" width="24.59765625" style="44" customWidth="1"/>
    <col min="1023" max="1023" width="34.09765625" style="44" customWidth="1"/>
    <col min="1024" max="1024" width="8" style="44" customWidth="1"/>
    <col min="1025" max="1270" width="8.796875" style="44"/>
    <col min="1271" max="1271" width="5.59765625" style="44" customWidth="1"/>
    <col min="1272" max="1272" width="15.69921875" style="44" customWidth="1"/>
    <col min="1273" max="1273" width="24.59765625" style="44" customWidth="1"/>
    <col min="1274" max="1274" width="34.09765625" style="44" customWidth="1"/>
    <col min="1275" max="1276" width="5.59765625" style="44" customWidth="1"/>
    <col min="1277" max="1277" width="15.8984375" style="44" customWidth="1"/>
    <col min="1278" max="1278" width="24.59765625" style="44" customWidth="1"/>
    <col min="1279" max="1279" width="34.09765625" style="44" customWidth="1"/>
    <col min="1280" max="1280" width="8" style="44" customWidth="1"/>
    <col min="1281" max="1526" width="8.796875" style="44"/>
    <col min="1527" max="1527" width="5.59765625" style="44" customWidth="1"/>
    <col min="1528" max="1528" width="15.69921875" style="44" customWidth="1"/>
    <col min="1529" max="1529" width="24.59765625" style="44" customWidth="1"/>
    <col min="1530" max="1530" width="34.09765625" style="44" customWidth="1"/>
    <col min="1531" max="1532" width="5.59765625" style="44" customWidth="1"/>
    <col min="1533" max="1533" width="15.8984375" style="44" customWidth="1"/>
    <col min="1534" max="1534" width="24.59765625" style="44" customWidth="1"/>
    <col min="1535" max="1535" width="34.09765625" style="44" customWidth="1"/>
    <col min="1536" max="1536" width="8" style="44" customWidth="1"/>
    <col min="1537" max="1782" width="8.796875" style="44"/>
    <col min="1783" max="1783" width="5.59765625" style="44" customWidth="1"/>
    <col min="1784" max="1784" width="15.69921875" style="44" customWidth="1"/>
    <col min="1785" max="1785" width="24.59765625" style="44" customWidth="1"/>
    <col min="1786" max="1786" width="34.09765625" style="44" customWidth="1"/>
    <col min="1787" max="1788" width="5.59765625" style="44" customWidth="1"/>
    <col min="1789" max="1789" width="15.8984375" style="44" customWidth="1"/>
    <col min="1790" max="1790" width="24.59765625" style="44" customWidth="1"/>
    <col min="1791" max="1791" width="34.09765625" style="44" customWidth="1"/>
    <col min="1792" max="1792" width="8" style="44" customWidth="1"/>
    <col min="1793" max="2038" width="8.796875" style="44"/>
    <col min="2039" max="2039" width="5.59765625" style="44" customWidth="1"/>
    <col min="2040" max="2040" width="15.69921875" style="44" customWidth="1"/>
    <col min="2041" max="2041" width="24.59765625" style="44" customWidth="1"/>
    <col min="2042" max="2042" width="34.09765625" style="44" customWidth="1"/>
    <col min="2043" max="2044" width="5.59765625" style="44" customWidth="1"/>
    <col min="2045" max="2045" width="15.8984375" style="44" customWidth="1"/>
    <col min="2046" max="2046" width="24.59765625" style="44" customWidth="1"/>
    <col min="2047" max="2047" width="34.09765625" style="44" customWidth="1"/>
    <col min="2048" max="2048" width="8" style="44" customWidth="1"/>
    <col min="2049" max="2294" width="8.796875" style="44"/>
    <col min="2295" max="2295" width="5.59765625" style="44" customWidth="1"/>
    <col min="2296" max="2296" width="15.69921875" style="44" customWidth="1"/>
    <col min="2297" max="2297" width="24.59765625" style="44" customWidth="1"/>
    <col min="2298" max="2298" width="34.09765625" style="44" customWidth="1"/>
    <col min="2299" max="2300" width="5.59765625" style="44" customWidth="1"/>
    <col min="2301" max="2301" width="15.8984375" style="44" customWidth="1"/>
    <col min="2302" max="2302" width="24.59765625" style="44" customWidth="1"/>
    <col min="2303" max="2303" width="34.09765625" style="44" customWidth="1"/>
    <col min="2304" max="2304" width="8" style="44" customWidth="1"/>
    <col min="2305" max="2550" width="8.796875" style="44"/>
    <col min="2551" max="2551" width="5.59765625" style="44" customWidth="1"/>
    <col min="2552" max="2552" width="15.69921875" style="44" customWidth="1"/>
    <col min="2553" max="2553" width="24.59765625" style="44" customWidth="1"/>
    <col min="2554" max="2554" width="34.09765625" style="44" customWidth="1"/>
    <col min="2555" max="2556" width="5.59765625" style="44" customWidth="1"/>
    <col min="2557" max="2557" width="15.8984375" style="44" customWidth="1"/>
    <col min="2558" max="2558" width="24.59765625" style="44" customWidth="1"/>
    <col min="2559" max="2559" width="34.09765625" style="44" customWidth="1"/>
    <col min="2560" max="2560" width="8" style="44" customWidth="1"/>
    <col min="2561" max="2806" width="8.796875" style="44"/>
    <col min="2807" max="2807" width="5.59765625" style="44" customWidth="1"/>
    <col min="2808" max="2808" width="15.69921875" style="44" customWidth="1"/>
    <col min="2809" max="2809" width="24.59765625" style="44" customWidth="1"/>
    <col min="2810" max="2810" width="34.09765625" style="44" customWidth="1"/>
    <col min="2811" max="2812" width="5.59765625" style="44" customWidth="1"/>
    <col min="2813" max="2813" width="15.8984375" style="44" customWidth="1"/>
    <col min="2814" max="2814" width="24.59765625" style="44" customWidth="1"/>
    <col min="2815" max="2815" width="34.09765625" style="44" customWidth="1"/>
    <col min="2816" max="2816" width="8" style="44" customWidth="1"/>
    <col min="2817" max="3062" width="8.796875" style="44"/>
    <col min="3063" max="3063" width="5.59765625" style="44" customWidth="1"/>
    <col min="3064" max="3064" width="15.69921875" style="44" customWidth="1"/>
    <col min="3065" max="3065" width="24.59765625" style="44" customWidth="1"/>
    <col min="3066" max="3066" width="34.09765625" style="44" customWidth="1"/>
    <col min="3067" max="3068" width="5.59765625" style="44" customWidth="1"/>
    <col min="3069" max="3069" width="15.8984375" style="44" customWidth="1"/>
    <col min="3070" max="3070" width="24.59765625" style="44" customWidth="1"/>
    <col min="3071" max="3071" width="34.09765625" style="44" customWidth="1"/>
    <col min="3072" max="3072" width="8" style="44" customWidth="1"/>
    <col min="3073" max="3318" width="8.796875" style="44"/>
    <col min="3319" max="3319" width="5.59765625" style="44" customWidth="1"/>
    <col min="3320" max="3320" width="15.69921875" style="44" customWidth="1"/>
    <col min="3321" max="3321" width="24.59765625" style="44" customWidth="1"/>
    <col min="3322" max="3322" width="34.09765625" style="44" customWidth="1"/>
    <col min="3323" max="3324" width="5.59765625" style="44" customWidth="1"/>
    <col min="3325" max="3325" width="15.8984375" style="44" customWidth="1"/>
    <col min="3326" max="3326" width="24.59765625" style="44" customWidth="1"/>
    <col min="3327" max="3327" width="34.09765625" style="44" customWidth="1"/>
    <col min="3328" max="3328" width="8" style="44" customWidth="1"/>
    <col min="3329" max="3574" width="8.796875" style="44"/>
    <col min="3575" max="3575" width="5.59765625" style="44" customWidth="1"/>
    <col min="3576" max="3576" width="15.69921875" style="44" customWidth="1"/>
    <col min="3577" max="3577" width="24.59765625" style="44" customWidth="1"/>
    <col min="3578" max="3578" width="34.09765625" style="44" customWidth="1"/>
    <col min="3579" max="3580" width="5.59765625" style="44" customWidth="1"/>
    <col min="3581" max="3581" width="15.8984375" style="44" customWidth="1"/>
    <col min="3582" max="3582" width="24.59765625" style="44" customWidth="1"/>
    <col min="3583" max="3583" width="34.09765625" style="44" customWidth="1"/>
    <col min="3584" max="3584" width="8" style="44" customWidth="1"/>
    <col min="3585" max="3830" width="8.796875" style="44"/>
    <col min="3831" max="3831" width="5.59765625" style="44" customWidth="1"/>
    <col min="3832" max="3832" width="15.69921875" style="44" customWidth="1"/>
    <col min="3833" max="3833" width="24.59765625" style="44" customWidth="1"/>
    <col min="3834" max="3834" width="34.09765625" style="44" customWidth="1"/>
    <col min="3835" max="3836" width="5.59765625" style="44" customWidth="1"/>
    <col min="3837" max="3837" width="15.8984375" style="44" customWidth="1"/>
    <col min="3838" max="3838" width="24.59765625" style="44" customWidth="1"/>
    <col min="3839" max="3839" width="34.09765625" style="44" customWidth="1"/>
    <col min="3840" max="3840" width="8" style="44" customWidth="1"/>
    <col min="3841" max="4086" width="8.796875" style="44"/>
    <col min="4087" max="4087" width="5.59765625" style="44" customWidth="1"/>
    <col min="4088" max="4088" width="15.69921875" style="44" customWidth="1"/>
    <col min="4089" max="4089" width="24.59765625" style="44" customWidth="1"/>
    <col min="4090" max="4090" width="34.09765625" style="44" customWidth="1"/>
    <col min="4091" max="4092" width="5.59765625" style="44" customWidth="1"/>
    <col min="4093" max="4093" width="15.8984375" style="44" customWidth="1"/>
    <col min="4094" max="4094" width="24.59765625" style="44" customWidth="1"/>
    <col min="4095" max="4095" width="34.09765625" style="44" customWidth="1"/>
    <col min="4096" max="4096" width="8" style="44" customWidth="1"/>
    <col min="4097" max="4342" width="8.796875" style="44"/>
    <col min="4343" max="4343" width="5.59765625" style="44" customWidth="1"/>
    <col min="4344" max="4344" width="15.69921875" style="44" customWidth="1"/>
    <col min="4345" max="4345" width="24.59765625" style="44" customWidth="1"/>
    <col min="4346" max="4346" width="34.09765625" style="44" customWidth="1"/>
    <col min="4347" max="4348" width="5.59765625" style="44" customWidth="1"/>
    <col min="4349" max="4349" width="15.8984375" style="44" customWidth="1"/>
    <col min="4350" max="4350" width="24.59765625" style="44" customWidth="1"/>
    <col min="4351" max="4351" width="34.09765625" style="44" customWidth="1"/>
    <col min="4352" max="4352" width="8" style="44" customWidth="1"/>
    <col min="4353" max="4598" width="8.796875" style="44"/>
    <col min="4599" max="4599" width="5.59765625" style="44" customWidth="1"/>
    <col min="4600" max="4600" width="15.69921875" style="44" customWidth="1"/>
    <col min="4601" max="4601" width="24.59765625" style="44" customWidth="1"/>
    <col min="4602" max="4602" width="34.09765625" style="44" customWidth="1"/>
    <col min="4603" max="4604" width="5.59765625" style="44" customWidth="1"/>
    <col min="4605" max="4605" width="15.8984375" style="44" customWidth="1"/>
    <col min="4606" max="4606" width="24.59765625" style="44" customWidth="1"/>
    <col min="4607" max="4607" width="34.09765625" style="44" customWidth="1"/>
    <col min="4608" max="4608" width="8" style="44" customWidth="1"/>
    <col min="4609" max="4854" width="8.796875" style="44"/>
    <col min="4855" max="4855" width="5.59765625" style="44" customWidth="1"/>
    <col min="4856" max="4856" width="15.69921875" style="44" customWidth="1"/>
    <col min="4857" max="4857" width="24.59765625" style="44" customWidth="1"/>
    <col min="4858" max="4858" width="34.09765625" style="44" customWidth="1"/>
    <col min="4859" max="4860" width="5.59765625" style="44" customWidth="1"/>
    <col min="4861" max="4861" width="15.8984375" style="44" customWidth="1"/>
    <col min="4862" max="4862" width="24.59765625" style="44" customWidth="1"/>
    <col min="4863" max="4863" width="34.09765625" style="44" customWidth="1"/>
    <col min="4864" max="4864" width="8" style="44" customWidth="1"/>
    <col min="4865" max="5110" width="8.796875" style="44"/>
    <col min="5111" max="5111" width="5.59765625" style="44" customWidth="1"/>
    <col min="5112" max="5112" width="15.69921875" style="44" customWidth="1"/>
    <col min="5113" max="5113" width="24.59765625" style="44" customWidth="1"/>
    <col min="5114" max="5114" width="34.09765625" style="44" customWidth="1"/>
    <col min="5115" max="5116" width="5.59765625" style="44" customWidth="1"/>
    <col min="5117" max="5117" width="15.8984375" style="44" customWidth="1"/>
    <col min="5118" max="5118" width="24.59765625" style="44" customWidth="1"/>
    <col min="5119" max="5119" width="34.09765625" style="44" customWidth="1"/>
    <col min="5120" max="5120" width="8" style="44" customWidth="1"/>
    <col min="5121" max="5366" width="8.796875" style="44"/>
    <col min="5367" max="5367" width="5.59765625" style="44" customWidth="1"/>
    <col min="5368" max="5368" width="15.69921875" style="44" customWidth="1"/>
    <col min="5369" max="5369" width="24.59765625" style="44" customWidth="1"/>
    <col min="5370" max="5370" width="34.09765625" style="44" customWidth="1"/>
    <col min="5371" max="5372" width="5.59765625" style="44" customWidth="1"/>
    <col min="5373" max="5373" width="15.8984375" style="44" customWidth="1"/>
    <col min="5374" max="5374" width="24.59765625" style="44" customWidth="1"/>
    <col min="5375" max="5375" width="34.09765625" style="44" customWidth="1"/>
    <col min="5376" max="5376" width="8" style="44" customWidth="1"/>
    <col min="5377" max="5622" width="8.796875" style="44"/>
    <col min="5623" max="5623" width="5.59765625" style="44" customWidth="1"/>
    <col min="5624" max="5624" width="15.69921875" style="44" customWidth="1"/>
    <col min="5625" max="5625" width="24.59765625" style="44" customWidth="1"/>
    <col min="5626" max="5626" width="34.09765625" style="44" customWidth="1"/>
    <col min="5627" max="5628" width="5.59765625" style="44" customWidth="1"/>
    <col min="5629" max="5629" width="15.8984375" style="44" customWidth="1"/>
    <col min="5630" max="5630" width="24.59765625" style="44" customWidth="1"/>
    <col min="5631" max="5631" width="34.09765625" style="44" customWidth="1"/>
    <col min="5632" max="5632" width="8" style="44" customWidth="1"/>
    <col min="5633" max="5878" width="8.796875" style="44"/>
    <col min="5879" max="5879" width="5.59765625" style="44" customWidth="1"/>
    <col min="5880" max="5880" width="15.69921875" style="44" customWidth="1"/>
    <col min="5881" max="5881" width="24.59765625" style="44" customWidth="1"/>
    <col min="5882" max="5882" width="34.09765625" style="44" customWidth="1"/>
    <col min="5883" max="5884" width="5.59765625" style="44" customWidth="1"/>
    <col min="5885" max="5885" width="15.8984375" style="44" customWidth="1"/>
    <col min="5886" max="5886" width="24.59765625" style="44" customWidth="1"/>
    <col min="5887" max="5887" width="34.09765625" style="44" customWidth="1"/>
    <col min="5888" max="5888" width="8" style="44" customWidth="1"/>
    <col min="5889" max="6134" width="8.796875" style="44"/>
    <col min="6135" max="6135" width="5.59765625" style="44" customWidth="1"/>
    <col min="6136" max="6136" width="15.69921875" style="44" customWidth="1"/>
    <col min="6137" max="6137" width="24.59765625" style="44" customWidth="1"/>
    <col min="6138" max="6138" width="34.09765625" style="44" customWidth="1"/>
    <col min="6139" max="6140" width="5.59765625" style="44" customWidth="1"/>
    <col min="6141" max="6141" width="15.8984375" style="44" customWidth="1"/>
    <col min="6142" max="6142" width="24.59765625" style="44" customWidth="1"/>
    <col min="6143" max="6143" width="34.09765625" style="44" customWidth="1"/>
    <col min="6144" max="6144" width="8" style="44" customWidth="1"/>
    <col min="6145" max="6390" width="8.796875" style="44"/>
    <col min="6391" max="6391" width="5.59765625" style="44" customWidth="1"/>
    <col min="6392" max="6392" width="15.69921875" style="44" customWidth="1"/>
    <col min="6393" max="6393" width="24.59765625" style="44" customWidth="1"/>
    <col min="6394" max="6394" width="34.09765625" style="44" customWidth="1"/>
    <col min="6395" max="6396" width="5.59765625" style="44" customWidth="1"/>
    <col min="6397" max="6397" width="15.8984375" style="44" customWidth="1"/>
    <col min="6398" max="6398" width="24.59765625" style="44" customWidth="1"/>
    <col min="6399" max="6399" width="34.09765625" style="44" customWidth="1"/>
    <col min="6400" max="6400" width="8" style="44" customWidth="1"/>
    <col min="6401" max="6646" width="8.796875" style="44"/>
    <col min="6647" max="6647" width="5.59765625" style="44" customWidth="1"/>
    <col min="6648" max="6648" width="15.69921875" style="44" customWidth="1"/>
    <col min="6649" max="6649" width="24.59765625" style="44" customWidth="1"/>
    <col min="6650" max="6650" width="34.09765625" style="44" customWidth="1"/>
    <col min="6651" max="6652" width="5.59765625" style="44" customWidth="1"/>
    <col min="6653" max="6653" width="15.8984375" style="44" customWidth="1"/>
    <col min="6654" max="6654" width="24.59765625" style="44" customWidth="1"/>
    <col min="6655" max="6655" width="34.09765625" style="44" customWidth="1"/>
    <col min="6656" max="6656" width="8" style="44" customWidth="1"/>
    <col min="6657" max="6902" width="8.796875" style="44"/>
    <col min="6903" max="6903" width="5.59765625" style="44" customWidth="1"/>
    <col min="6904" max="6904" width="15.69921875" style="44" customWidth="1"/>
    <col min="6905" max="6905" width="24.59765625" style="44" customWidth="1"/>
    <col min="6906" max="6906" width="34.09765625" style="44" customWidth="1"/>
    <col min="6907" max="6908" width="5.59765625" style="44" customWidth="1"/>
    <col min="6909" max="6909" width="15.8984375" style="44" customWidth="1"/>
    <col min="6910" max="6910" width="24.59765625" style="44" customWidth="1"/>
    <col min="6911" max="6911" width="34.09765625" style="44" customWidth="1"/>
    <col min="6912" max="6912" width="8" style="44" customWidth="1"/>
    <col min="6913" max="7158" width="8.796875" style="44"/>
    <col min="7159" max="7159" width="5.59765625" style="44" customWidth="1"/>
    <col min="7160" max="7160" width="15.69921875" style="44" customWidth="1"/>
    <col min="7161" max="7161" width="24.59765625" style="44" customWidth="1"/>
    <col min="7162" max="7162" width="34.09765625" style="44" customWidth="1"/>
    <col min="7163" max="7164" width="5.59765625" style="44" customWidth="1"/>
    <col min="7165" max="7165" width="15.8984375" style="44" customWidth="1"/>
    <col min="7166" max="7166" width="24.59765625" style="44" customWidth="1"/>
    <col min="7167" max="7167" width="34.09765625" style="44" customWidth="1"/>
    <col min="7168" max="7168" width="8" style="44" customWidth="1"/>
    <col min="7169" max="7414" width="8.796875" style="44"/>
    <col min="7415" max="7415" width="5.59765625" style="44" customWidth="1"/>
    <col min="7416" max="7416" width="15.69921875" style="44" customWidth="1"/>
    <col min="7417" max="7417" width="24.59765625" style="44" customWidth="1"/>
    <col min="7418" max="7418" width="34.09765625" style="44" customWidth="1"/>
    <col min="7419" max="7420" width="5.59765625" style="44" customWidth="1"/>
    <col min="7421" max="7421" width="15.8984375" style="44" customWidth="1"/>
    <col min="7422" max="7422" width="24.59765625" style="44" customWidth="1"/>
    <col min="7423" max="7423" width="34.09765625" style="44" customWidth="1"/>
    <col min="7424" max="7424" width="8" style="44" customWidth="1"/>
    <col min="7425" max="7670" width="8.796875" style="44"/>
    <col min="7671" max="7671" width="5.59765625" style="44" customWidth="1"/>
    <col min="7672" max="7672" width="15.69921875" style="44" customWidth="1"/>
    <col min="7673" max="7673" width="24.59765625" style="44" customWidth="1"/>
    <col min="7674" max="7674" width="34.09765625" style="44" customWidth="1"/>
    <col min="7675" max="7676" width="5.59765625" style="44" customWidth="1"/>
    <col min="7677" max="7677" width="15.8984375" style="44" customWidth="1"/>
    <col min="7678" max="7678" width="24.59765625" style="44" customWidth="1"/>
    <col min="7679" max="7679" width="34.09765625" style="44" customWidth="1"/>
    <col min="7680" max="7680" width="8" style="44" customWidth="1"/>
    <col min="7681" max="7926" width="8.796875" style="44"/>
    <col min="7927" max="7927" width="5.59765625" style="44" customWidth="1"/>
    <col min="7928" max="7928" width="15.69921875" style="44" customWidth="1"/>
    <col min="7929" max="7929" width="24.59765625" style="44" customWidth="1"/>
    <col min="7930" max="7930" width="34.09765625" style="44" customWidth="1"/>
    <col min="7931" max="7932" width="5.59765625" style="44" customWidth="1"/>
    <col min="7933" max="7933" width="15.8984375" style="44" customWidth="1"/>
    <col min="7934" max="7934" width="24.59765625" style="44" customWidth="1"/>
    <col min="7935" max="7935" width="34.09765625" style="44" customWidth="1"/>
    <col min="7936" max="7936" width="8" style="44" customWidth="1"/>
    <col min="7937" max="8182" width="8.796875" style="44"/>
    <col min="8183" max="8183" width="5.59765625" style="44" customWidth="1"/>
    <col min="8184" max="8184" width="15.69921875" style="44" customWidth="1"/>
    <col min="8185" max="8185" width="24.59765625" style="44" customWidth="1"/>
    <col min="8186" max="8186" width="34.09765625" style="44" customWidth="1"/>
    <col min="8187" max="8188" width="5.59765625" style="44" customWidth="1"/>
    <col min="8189" max="8189" width="15.8984375" style="44" customWidth="1"/>
    <col min="8190" max="8190" width="24.59765625" style="44" customWidth="1"/>
    <col min="8191" max="8191" width="34.09765625" style="44" customWidth="1"/>
    <col min="8192" max="8192" width="8" style="44" customWidth="1"/>
    <col min="8193" max="8438" width="8.796875" style="44"/>
    <col min="8439" max="8439" width="5.59765625" style="44" customWidth="1"/>
    <col min="8440" max="8440" width="15.69921875" style="44" customWidth="1"/>
    <col min="8441" max="8441" width="24.59765625" style="44" customWidth="1"/>
    <col min="8442" max="8442" width="34.09765625" style="44" customWidth="1"/>
    <col min="8443" max="8444" width="5.59765625" style="44" customWidth="1"/>
    <col min="8445" max="8445" width="15.8984375" style="44" customWidth="1"/>
    <col min="8446" max="8446" width="24.59765625" style="44" customWidth="1"/>
    <col min="8447" max="8447" width="34.09765625" style="44" customWidth="1"/>
    <col min="8448" max="8448" width="8" style="44" customWidth="1"/>
    <col min="8449" max="8694" width="8.796875" style="44"/>
    <col min="8695" max="8695" width="5.59765625" style="44" customWidth="1"/>
    <col min="8696" max="8696" width="15.69921875" style="44" customWidth="1"/>
    <col min="8697" max="8697" width="24.59765625" style="44" customWidth="1"/>
    <col min="8698" max="8698" width="34.09765625" style="44" customWidth="1"/>
    <col min="8699" max="8700" width="5.59765625" style="44" customWidth="1"/>
    <col min="8701" max="8701" width="15.8984375" style="44" customWidth="1"/>
    <col min="8702" max="8702" width="24.59765625" style="44" customWidth="1"/>
    <col min="8703" max="8703" width="34.09765625" style="44" customWidth="1"/>
    <col min="8704" max="8704" width="8" style="44" customWidth="1"/>
    <col min="8705" max="8950" width="8.796875" style="44"/>
    <col min="8951" max="8951" width="5.59765625" style="44" customWidth="1"/>
    <col min="8952" max="8952" width="15.69921875" style="44" customWidth="1"/>
    <col min="8953" max="8953" width="24.59765625" style="44" customWidth="1"/>
    <col min="8954" max="8954" width="34.09765625" style="44" customWidth="1"/>
    <col min="8955" max="8956" width="5.59765625" style="44" customWidth="1"/>
    <col min="8957" max="8957" width="15.8984375" style="44" customWidth="1"/>
    <col min="8958" max="8958" width="24.59765625" style="44" customWidth="1"/>
    <col min="8959" max="8959" width="34.09765625" style="44" customWidth="1"/>
    <col min="8960" max="8960" width="8" style="44" customWidth="1"/>
    <col min="8961" max="9206" width="8.796875" style="44"/>
    <col min="9207" max="9207" width="5.59765625" style="44" customWidth="1"/>
    <col min="9208" max="9208" width="15.69921875" style="44" customWidth="1"/>
    <col min="9209" max="9209" width="24.59765625" style="44" customWidth="1"/>
    <col min="9210" max="9210" width="34.09765625" style="44" customWidth="1"/>
    <col min="9211" max="9212" width="5.59765625" style="44" customWidth="1"/>
    <col min="9213" max="9213" width="15.8984375" style="44" customWidth="1"/>
    <col min="9214" max="9214" width="24.59765625" style="44" customWidth="1"/>
    <col min="9215" max="9215" width="34.09765625" style="44" customWidth="1"/>
    <col min="9216" max="9216" width="8" style="44" customWidth="1"/>
    <col min="9217" max="9462" width="8.796875" style="44"/>
    <col min="9463" max="9463" width="5.59765625" style="44" customWidth="1"/>
    <col min="9464" max="9464" width="15.69921875" style="44" customWidth="1"/>
    <col min="9465" max="9465" width="24.59765625" style="44" customWidth="1"/>
    <col min="9466" max="9466" width="34.09765625" style="44" customWidth="1"/>
    <col min="9467" max="9468" width="5.59765625" style="44" customWidth="1"/>
    <col min="9469" max="9469" width="15.8984375" style="44" customWidth="1"/>
    <col min="9470" max="9470" width="24.59765625" style="44" customWidth="1"/>
    <col min="9471" max="9471" width="34.09765625" style="44" customWidth="1"/>
    <col min="9472" max="9472" width="8" style="44" customWidth="1"/>
    <col min="9473" max="9718" width="8.796875" style="44"/>
    <col min="9719" max="9719" width="5.59765625" style="44" customWidth="1"/>
    <col min="9720" max="9720" width="15.69921875" style="44" customWidth="1"/>
    <col min="9721" max="9721" width="24.59765625" style="44" customWidth="1"/>
    <col min="9722" max="9722" width="34.09765625" style="44" customWidth="1"/>
    <col min="9723" max="9724" width="5.59765625" style="44" customWidth="1"/>
    <col min="9725" max="9725" width="15.8984375" style="44" customWidth="1"/>
    <col min="9726" max="9726" width="24.59765625" style="44" customWidth="1"/>
    <col min="9727" max="9727" width="34.09765625" style="44" customWidth="1"/>
    <col min="9728" max="9728" width="8" style="44" customWidth="1"/>
    <col min="9729" max="9974" width="8.796875" style="44"/>
    <col min="9975" max="9975" width="5.59765625" style="44" customWidth="1"/>
    <col min="9976" max="9976" width="15.69921875" style="44" customWidth="1"/>
    <col min="9977" max="9977" width="24.59765625" style="44" customWidth="1"/>
    <col min="9978" max="9978" width="34.09765625" style="44" customWidth="1"/>
    <col min="9979" max="9980" width="5.59765625" style="44" customWidth="1"/>
    <col min="9981" max="9981" width="15.8984375" style="44" customWidth="1"/>
    <col min="9982" max="9982" width="24.59765625" style="44" customWidth="1"/>
    <col min="9983" max="9983" width="34.09765625" style="44" customWidth="1"/>
    <col min="9984" max="9984" width="8" style="44" customWidth="1"/>
    <col min="9985" max="10230" width="8.796875" style="44"/>
    <col min="10231" max="10231" width="5.59765625" style="44" customWidth="1"/>
    <col min="10232" max="10232" width="15.69921875" style="44" customWidth="1"/>
    <col min="10233" max="10233" width="24.59765625" style="44" customWidth="1"/>
    <col min="10234" max="10234" width="34.09765625" style="44" customWidth="1"/>
    <col min="10235" max="10236" width="5.59765625" style="44" customWidth="1"/>
    <col min="10237" max="10237" width="15.8984375" style="44" customWidth="1"/>
    <col min="10238" max="10238" width="24.59765625" style="44" customWidth="1"/>
    <col min="10239" max="10239" width="34.09765625" style="44" customWidth="1"/>
    <col min="10240" max="10240" width="8" style="44" customWidth="1"/>
    <col min="10241" max="10486" width="8.796875" style="44"/>
    <col min="10487" max="10487" width="5.59765625" style="44" customWidth="1"/>
    <col min="10488" max="10488" width="15.69921875" style="44" customWidth="1"/>
    <col min="10489" max="10489" width="24.59765625" style="44" customWidth="1"/>
    <col min="10490" max="10490" width="34.09765625" style="44" customWidth="1"/>
    <col min="10491" max="10492" width="5.59765625" style="44" customWidth="1"/>
    <col min="10493" max="10493" width="15.8984375" style="44" customWidth="1"/>
    <col min="10494" max="10494" width="24.59765625" style="44" customWidth="1"/>
    <col min="10495" max="10495" width="34.09765625" style="44" customWidth="1"/>
    <col min="10496" max="10496" width="8" style="44" customWidth="1"/>
    <col min="10497" max="10742" width="8.796875" style="44"/>
    <col min="10743" max="10743" width="5.59765625" style="44" customWidth="1"/>
    <col min="10744" max="10744" width="15.69921875" style="44" customWidth="1"/>
    <col min="10745" max="10745" width="24.59765625" style="44" customWidth="1"/>
    <col min="10746" max="10746" width="34.09765625" style="44" customWidth="1"/>
    <col min="10747" max="10748" width="5.59765625" style="44" customWidth="1"/>
    <col min="10749" max="10749" width="15.8984375" style="44" customWidth="1"/>
    <col min="10750" max="10750" width="24.59765625" style="44" customWidth="1"/>
    <col min="10751" max="10751" width="34.09765625" style="44" customWidth="1"/>
    <col min="10752" max="10752" width="8" style="44" customWidth="1"/>
    <col min="10753" max="10998" width="8.796875" style="44"/>
    <col min="10999" max="10999" width="5.59765625" style="44" customWidth="1"/>
    <col min="11000" max="11000" width="15.69921875" style="44" customWidth="1"/>
    <col min="11001" max="11001" width="24.59765625" style="44" customWidth="1"/>
    <col min="11002" max="11002" width="34.09765625" style="44" customWidth="1"/>
    <col min="11003" max="11004" width="5.59765625" style="44" customWidth="1"/>
    <col min="11005" max="11005" width="15.8984375" style="44" customWidth="1"/>
    <col min="11006" max="11006" width="24.59765625" style="44" customWidth="1"/>
    <col min="11007" max="11007" width="34.09765625" style="44" customWidth="1"/>
    <col min="11008" max="11008" width="8" style="44" customWidth="1"/>
    <col min="11009" max="11254" width="8.796875" style="44"/>
    <col min="11255" max="11255" width="5.59765625" style="44" customWidth="1"/>
    <col min="11256" max="11256" width="15.69921875" style="44" customWidth="1"/>
    <col min="11257" max="11257" width="24.59765625" style="44" customWidth="1"/>
    <col min="11258" max="11258" width="34.09765625" style="44" customWidth="1"/>
    <col min="11259" max="11260" width="5.59765625" style="44" customWidth="1"/>
    <col min="11261" max="11261" width="15.8984375" style="44" customWidth="1"/>
    <col min="11262" max="11262" width="24.59765625" style="44" customWidth="1"/>
    <col min="11263" max="11263" width="34.09765625" style="44" customWidth="1"/>
    <col min="11264" max="11264" width="8" style="44" customWidth="1"/>
    <col min="11265" max="11510" width="8.796875" style="44"/>
    <col min="11511" max="11511" width="5.59765625" style="44" customWidth="1"/>
    <col min="11512" max="11512" width="15.69921875" style="44" customWidth="1"/>
    <col min="11513" max="11513" width="24.59765625" style="44" customWidth="1"/>
    <col min="11514" max="11514" width="34.09765625" style="44" customWidth="1"/>
    <col min="11515" max="11516" width="5.59765625" style="44" customWidth="1"/>
    <col min="11517" max="11517" width="15.8984375" style="44" customWidth="1"/>
    <col min="11518" max="11518" width="24.59765625" style="44" customWidth="1"/>
    <col min="11519" max="11519" width="34.09765625" style="44" customWidth="1"/>
    <col min="11520" max="11520" width="8" style="44" customWidth="1"/>
    <col min="11521" max="11766" width="8.796875" style="44"/>
    <col min="11767" max="11767" width="5.59765625" style="44" customWidth="1"/>
    <col min="11768" max="11768" width="15.69921875" style="44" customWidth="1"/>
    <col min="11769" max="11769" width="24.59765625" style="44" customWidth="1"/>
    <col min="11770" max="11770" width="34.09765625" style="44" customWidth="1"/>
    <col min="11771" max="11772" width="5.59765625" style="44" customWidth="1"/>
    <col min="11773" max="11773" width="15.8984375" style="44" customWidth="1"/>
    <col min="11774" max="11774" width="24.59765625" style="44" customWidth="1"/>
    <col min="11775" max="11775" width="34.09765625" style="44" customWidth="1"/>
    <col min="11776" max="11776" width="8" style="44" customWidth="1"/>
    <col min="11777" max="12022" width="8.796875" style="44"/>
    <col min="12023" max="12023" width="5.59765625" style="44" customWidth="1"/>
    <col min="12024" max="12024" width="15.69921875" style="44" customWidth="1"/>
    <col min="12025" max="12025" width="24.59765625" style="44" customWidth="1"/>
    <col min="12026" max="12026" width="34.09765625" style="44" customWidth="1"/>
    <col min="12027" max="12028" width="5.59765625" style="44" customWidth="1"/>
    <col min="12029" max="12029" width="15.8984375" style="44" customWidth="1"/>
    <col min="12030" max="12030" width="24.59765625" style="44" customWidth="1"/>
    <col min="12031" max="12031" width="34.09765625" style="44" customWidth="1"/>
    <col min="12032" max="12032" width="8" style="44" customWidth="1"/>
    <col min="12033" max="12278" width="8.796875" style="44"/>
    <col min="12279" max="12279" width="5.59765625" style="44" customWidth="1"/>
    <col min="12280" max="12280" width="15.69921875" style="44" customWidth="1"/>
    <col min="12281" max="12281" width="24.59765625" style="44" customWidth="1"/>
    <col min="12282" max="12282" width="34.09765625" style="44" customWidth="1"/>
    <col min="12283" max="12284" width="5.59765625" style="44" customWidth="1"/>
    <col min="12285" max="12285" width="15.8984375" style="44" customWidth="1"/>
    <col min="12286" max="12286" width="24.59765625" style="44" customWidth="1"/>
    <col min="12287" max="12287" width="34.09765625" style="44" customWidth="1"/>
    <col min="12288" max="12288" width="8" style="44" customWidth="1"/>
    <col min="12289" max="12534" width="8.796875" style="44"/>
    <col min="12535" max="12535" width="5.59765625" style="44" customWidth="1"/>
    <col min="12536" max="12536" width="15.69921875" style="44" customWidth="1"/>
    <col min="12537" max="12537" width="24.59765625" style="44" customWidth="1"/>
    <col min="12538" max="12538" width="34.09765625" style="44" customWidth="1"/>
    <col min="12539" max="12540" width="5.59765625" style="44" customWidth="1"/>
    <col min="12541" max="12541" width="15.8984375" style="44" customWidth="1"/>
    <col min="12542" max="12542" width="24.59765625" style="44" customWidth="1"/>
    <col min="12543" max="12543" width="34.09765625" style="44" customWidth="1"/>
    <col min="12544" max="12544" width="8" style="44" customWidth="1"/>
    <col min="12545" max="12790" width="8.796875" style="44"/>
    <col min="12791" max="12791" width="5.59765625" style="44" customWidth="1"/>
    <col min="12792" max="12792" width="15.69921875" style="44" customWidth="1"/>
    <col min="12793" max="12793" width="24.59765625" style="44" customWidth="1"/>
    <col min="12794" max="12794" width="34.09765625" style="44" customWidth="1"/>
    <col min="12795" max="12796" width="5.59765625" style="44" customWidth="1"/>
    <col min="12797" max="12797" width="15.8984375" style="44" customWidth="1"/>
    <col min="12798" max="12798" width="24.59765625" style="44" customWidth="1"/>
    <col min="12799" max="12799" width="34.09765625" style="44" customWidth="1"/>
    <col min="12800" max="12800" width="8" style="44" customWidth="1"/>
    <col min="12801" max="13046" width="8.796875" style="44"/>
    <col min="13047" max="13047" width="5.59765625" style="44" customWidth="1"/>
    <col min="13048" max="13048" width="15.69921875" style="44" customWidth="1"/>
    <col min="13049" max="13049" width="24.59765625" style="44" customWidth="1"/>
    <col min="13050" max="13050" width="34.09765625" style="44" customWidth="1"/>
    <col min="13051" max="13052" width="5.59765625" style="44" customWidth="1"/>
    <col min="13053" max="13053" width="15.8984375" style="44" customWidth="1"/>
    <col min="13054" max="13054" width="24.59765625" style="44" customWidth="1"/>
    <col min="13055" max="13055" width="34.09765625" style="44" customWidth="1"/>
    <col min="13056" max="13056" width="8" style="44" customWidth="1"/>
    <col min="13057" max="13302" width="8.796875" style="44"/>
    <col min="13303" max="13303" width="5.59765625" style="44" customWidth="1"/>
    <col min="13304" max="13304" width="15.69921875" style="44" customWidth="1"/>
    <col min="13305" max="13305" width="24.59765625" style="44" customWidth="1"/>
    <col min="13306" max="13306" width="34.09765625" style="44" customWidth="1"/>
    <col min="13307" max="13308" width="5.59765625" style="44" customWidth="1"/>
    <col min="13309" max="13309" width="15.8984375" style="44" customWidth="1"/>
    <col min="13310" max="13310" width="24.59765625" style="44" customWidth="1"/>
    <col min="13311" max="13311" width="34.09765625" style="44" customWidth="1"/>
    <col min="13312" max="13312" width="8" style="44" customWidth="1"/>
    <col min="13313" max="13558" width="8.796875" style="44"/>
    <col min="13559" max="13559" width="5.59765625" style="44" customWidth="1"/>
    <col min="13560" max="13560" width="15.69921875" style="44" customWidth="1"/>
    <col min="13561" max="13561" width="24.59765625" style="44" customWidth="1"/>
    <col min="13562" max="13562" width="34.09765625" style="44" customWidth="1"/>
    <col min="13563" max="13564" width="5.59765625" style="44" customWidth="1"/>
    <col min="13565" max="13565" width="15.8984375" style="44" customWidth="1"/>
    <col min="13566" max="13566" width="24.59765625" style="44" customWidth="1"/>
    <col min="13567" max="13567" width="34.09765625" style="44" customWidth="1"/>
    <col min="13568" max="13568" width="8" style="44" customWidth="1"/>
    <col min="13569" max="13814" width="8.796875" style="44"/>
    <col min="13815" max="13815" width="5.59765625" style="44" customWidth="1"/>
    <col min="13816" max="13816" width="15.69921875" style="44" customWidth="1"/>
    <col min="13817" max="13817" width="24.59765625" style="44" customWidth="1"/>
    <col min="13818" max="13818" width="34.09765625" style="44" customWidth="1"/>
    <col min="13819" max="13820" width="5.59765625" style="44" customWidth="1"/>
    <col min="13821" max="13821" width="15.8984375" style="44" customWidth="1"/>
    <col min="13822" max="13822" width="24.59765625" style="44" customWidth="1"/>
    <col min="13823" max="13823" width="34.09765625" style="44" customWidth="1"/>
    <col min="13824" max="13824" width="8" style="44" customWidth="1"/>
    <col min="13825" max="14070" width="8.796875" style="44"/>
    <col min="14071" max="14071" width="5.59765625" style="44" customWidth="1"/>
    <col min="14072" max="14072" width="15.69921875" style="44" customWidth="1"/>
    <col min="14073" max="14073" width="24.59765625" style="44" customWidth="1"/>
    <col min="14074" max="14074" width="34.09765625" style="44" customWidth="1"/>
    <col min="14075" max="14076" width="5.59765625" style="44" customWidth="1"/>
    <col min="14077" max="14077" width="15.8984375" style="44" customWidth="1"/>
    <col min="14078" max="14078" width="24.59765625" style="44" customWidth="1"/>
    <col min="14079" max="14079" width="34.09765625" style="44" customWidth="1"/>
    <col min="14080" max="14080" width="8" style="44" customWidth="1"/>
    <col min="14081" max="14326" width="8.796875" style="44"/>
    <col min="14327" max="14327" width="5.59765625" style="44" customWidth="1"/>
    <col min="14328" max="14328" width="15.69921875" style="44" customWidth="1"/>
    <col min="14329" max="14329" width="24.59765625" style="44" customWidth="1"/>
    <col min="14330" max="14330" width="34.09765625" style="44" customWidth="1"/>
    <col min="14331" max="14332" width="5.59765625" style="44" customWidth="1"/>
    <col min="14333" max="14333" width="15.8984375" style="44" customWidth="1"/>
    <col min="14334" max="14334" width="24.59765625" style="44" customWidth="1"/>
    <col min="14335" max="14335" width="34.09765625" style="44" customWidth="1"/>
    <col min="14336" max="14336" width="8" style="44" customWidth="1"/>
    <col min="14337" max="14582" width="8.796875" style="44"/>
    <col min="14583" max="14583" width="5.59765625" style="44" customWidth="1"/>
    <col min="14584" max="14584" width="15.69921875" style="44" customWidth="1"/>
    <col min="14585" max="14585" width="24.59765625" style="44" customWidth="1"/>
    <col min="14586" max="14586" width="34.09765625" style="44" customWidth="1"/>
    <col min="14587" max="14588" width="5.59765625" style="44" customWidth="1"/>
    <col min="14589" max="14589" width="15.8984375" style="44" customWidth="1"/>
    <col min="14590" max="14590" width="24.59765625" style="44" customWidth="1"/>
    <col min="14591" max="14591" width="34.09765625" style="44" customWidth="1"/>
    <col min="14592" max="14592" width="8" style="44" customWidth="1"/>
    <col min="14593" max="14838" width="8.796875" style="44"/>
    <col min="14839" max="14839" width="5.59765625" style="44" customWidth="1"/>
    <col min="14840" max="14840" width="15.69921875" style="44" customWidth="1"/>
    <col min="14841" max="14841" width="24.59765625" style="44" customWidth="1"/>
    <col min="14842" max="14842" width="34.09765625" style="44" customWidth="1"/>
    <col min="14843" max="14844" width="5.59765625" style="44" customWidth="1"/>
    <col min="14845" max="14845" width="15.8984375" style="44" customWidth="1"/>
    <col min="14846" max="14846" width="24.59765625" style="44" customWidth="1"/>
    <col min="14847" max="14847" width="34.09765625" style="44" customWidth="1"/>
    <col min="14848" max="14848" width="8" style="44" customWidth="1"/>
    <col min="14849" max="15094" width="8.796875" style="44"/>
    <col min="15095" max="15095" width="5.59765625" style="44" customWidth="1"/>
    <col min="15096" max="15096" width="15.69921875" style="44" customWidth="1"/>
    <col min="15097" max="15097" width="24.59765625" style="44" customWidth="1"/>
    <col min="15098" max="15098" width="34.09765625" style="44" customWidth="1"/>
    <col min="15099" max="15100" width="5.59765625" style="44" customWidth="1"/>
    <col min="15101" max="15101" width="15.8984375" style="44" customWidth="1"/>
    <col min="15102" max="15102" width="24.59765625" style="44" customWidth="1"/>
    <col min="15103" max="15103" width="34.09765625" style="44" customWidth="1"/>
    <col min="15104" max="15104" width="8" style="44" customWidth="1"/>
    <col min="15105" max="15350" width="8.796875" style="44"/>
    <col min="15351" max="15351" width="5.59765625" style="44" customWidth="1"/>
    <col min="15352" max="15352" width="15.69921875" style="44" customWidth="1"/>
    <col min="15353" max="15353" width="24.59765625" style="44" customWidth="1"/>
    <col min="15354" max="15354" width="34.09765625" style="44" customWidth="1"/>
    <col min="15355" max="15356" width="5.59765625" style="44" customWidth="1"/>
    <col min="15357" max="15357" width="15.8984375" style="44" customWidth="1"/>
    <col min="15358" max="15358" width="24.59765625" style="44" customWidth="1"/>
    <col min="15359" max="15359" width="34.09765625" style="44" customWidth="1"/>
    <col min="15360" max="15360" width="8" style="44" customWidth="1"/>
    <col min="15361" max="15606" width="8.796875" style="44"/>
    <col min="15607" max="15607" width="5.59765625" style="44" customWidth="1"/>
    <col min="15608" max="15608" width="15.69921875" style="44" customWidth="1"/>
    <col min="15609" max="15609" width="24.59765625" style="44" customWidth="1"/>
    <col min="15610" max="15610" width="34.09765625" style="44" customWidth="1"/>
    <col min="15611" max="15612" width="5.59765625" style="44" customWidth="1"/>
    <col min="15613" max="15613" width="15.8984375" style="44" customWidth="1"/>
    <col min="15614" max="15614" width="24.59765625" style="44" customWidth="1"/>
    <col min="15615" max="15615" width="34.09765625" style="44" customWidth="1"/>
    <col min="15616" max="15616" width="8" style="44" customWidth="1"/>
    <col min="15617" max="15862" width="8.796875" style="44"/>
    <col min="15863" max="15863" width="5.59765625" style="44" customWidth="1"/>
    <col min="15864" max="15864" width="15.69921875" style="44" customWidth="1"/>
    <col min="15865" max="15865" width="24.59765625" style="44" customWidth="1"/>
    <col min="15866" max="15866" width="34.09765625" style="44" customWidth="1"/>
    <col min="15867" max="15868" width="5.59765625" style="44" customWidth="1"/>
    <col min="15869" max="15869" width="15.8984375" style="44" customWidth="1"/>
    <col min="15870" max="15870" width="24.59765625" style="44" customWidth="1"/>
    <col min="15871" max="15871" width="34.09765625" style="44" customWidth="1"/>
    <col min="15872" max="15872" width="8" style="44" customWidth="1"/>
    <col min="15873" max="16118" width="8.796875" style="44"/>
    <col min="16119" max="16119" width="5.59765625" style="44" customWidth="1"/>
    <col min="16120" max="16120" width="15.69921875" style="44" customWidth="1"/>
    <col min="16121" max="16121" width="24.59765625" style="44" customWidth="1"/>
    <col min="16122" max="16122" width="34.09765625" style="44" customWidth="1"/>
    <col min="16123" max="16124" width="5.59765625" style="44" customWidth="1"/>
    <col min="16125" max="16125" width="15.8984375" style="44" customWidth="1"/>
    <col min="16126" max="16126" width="24.59765625" style="44" customWidth="1"/>
    <col min="16127" max="16127" width="34.09765625" style="44" customWidth="1"/>
    <col min="16128" max="16128" width="8" style="44" customWidth="1"/>
    <col min="16129" max="16384" width="8.796875" style="44"/>
  </cols>
  <sheetData>
    <row r="1" spans="1:5" ht="13.8" x14ac:dyDescent="0.45">
      <c r="B1" s="45"/>
      <c r="D1" s="46"/>
    </row>
    <row r="2" spans="1:5" ht="19.2" x14ac:dyDescent="0.45">
      <c r="A2" s="158" t="s">
        <v>48</v>
      </c>
      <c r="B2" s="158"/>
      <c r="C2" s="158"/>
      <c r="D2" s="158"/>
      <c r="E2" s="158"/>
    </row>
    <row r="3" spans="1:5" ht="18" customHeight="1" x14ac:dyDescent="0.45">
      <c r="B3" s="47"/>
      <c r="C3" s="47"/>
    </row>
    <row r="4" spans="1:5" ht="13.8" x14ac:dyDescent="0.45">
      <c r="B4" s="47" t="s">
        <v>49</v>
      </c>
      <c r="D4" s="49" t="s">
        <v>50</v>
      </c>
    </row>
    <row r="5" spans="1:5" ht="30" customHeight="1" x14ac:dyDescent="0.45">
      <c r="B5" s="50" t="s">
        <v>51</v>
      </c>
      <c r="C5" s="50" t="s">
        <v>52</v>
      </c>
      <c r="D5" s="50" t="s">
        <v>53</v>
      </c>
    </row>
    <row r="6" spans="1:5" ht="38.25" customHeight="1" x14ac:dyDescent="0.45">
      <c r="B6" s="80" t="s">
        <v>82</v>
      </c>
      <c r="C6" s="159"/>
      <c r="D6" s="58"/>
    </row>
    <row r="7" spans="1:5" ht="38.25" customHeight="1" x14ac:dyDescent="0.45">
      <c r="B7" s="75" t="s">
        <v>83</v>
      </c>
      <c r="C7" s="160"/>
      <c r="D7" s="58"/>
    </row>
    <row r="8" spans="1:5" ht="38.25" customHeight="1" x14ac:dyDescent="0.45">
      <c r="B8" s="81" t="s">
        <v>54</v>
      </c>
      <c r="C8" s="161"/>
      <c r="D8" s="86"/>
    </row>
    <row r="9" spans="1:5" ht="38.25" customHeight="1" x14ac:dyDescent="0.45">
      <c r="B9" s="50" t="s">
        <v>55</v>
      </c>
      <c r="C9" s="160"/>
      <c r="D9" s="52"/>
    </row>
    <row r="10" spans="1:5" ht="39.75" customHeight="1" x14ac:dyDescent="0.45">
      <c r="B10" s="53" t="s">
        <v>62</v>
      </c>
      <c r="C10" s="159"/>
      <c r="D10" s="54"/>
    </row>
    <row r="11" spans="1:5" ht="30" customHeight="1" x14ac:dyDescent="0.45">
      <c r="B11" s="55" t="s">
        <v>56</v>
      </c>
      <c r="C11" s="160"/>
      <c r="D11" s="56"/>
    </row>
    <row r="12" spans="1:5" ht="18" customHeight="1" x14ac:dyDescent="0.45">
      <c r="B12" s="48"/>
      <c r="C12" s="162"/>
    </row>
    <row r="13" spans="1:5" ht="30" customHeight="1" x14ac:dyDescent="0.45">
      <c r="B13" s="57" t="s">
        <v>57</v>
      </c>
      <c r="C13" s="162"/>
      <c r="D13" s="49" t="s">
        <v>58</v>
      </c>
    </row>
    <row r="14" spans="1:5" ht="39" customHeight="1" x14ac:dyDescent="0.45">
      <c r="B14" s="50" t="s">
        <v>51</v>
      </c>
      <c r="C14" s="59" t="s">
        <v>52</v>
      </c>
      <c r="D14" s="50" t="s">
        <v>53</v>
      </c>
    </row>
    <row r="15" spans="1:5" ht="73.8" customHeight="1" x14ac:dyDescent="0.45">
      <c r="B15" s="53" t="s">
        <v>59</v>
      </c>
      <c r="C15" s="159"/>
      <c r="D15" s="58"/>
    </row>
    <row r="16" spans="1:5" ht="80.400000000000006" customHeight="1" x14ac:dyDescent="0.45">
      <c r="B16" s="50" t="s">
        <v>70</v>
      </c>
      <c r="C16" s="160"/>
      <c r="D16" s="86"/>
    </row>
    <row r="17" spans="2:4" ht="59.4" customHeight="1" x14ac:dyDescent="0.45">
      <c r="B17" s="82" t="s">
        <v>60</v>
      </c>
      <c r="C17" s="161"/>
      <c r="D17" s="163"/>
    </row>
    <row r="18" spans="2:4" ht="36" customHeight="1" x14ac:dyDescent="0.45">
      <c r="B18" s="59" t="s">
        <v>46</v>
      </c>
      <c r="C18" s="51"/>
      <c r="D18" s="60"/>
    </row>
    <row r="19" spans="2:4" ht="31.2" customHeight="1" x14ac:dyDescent="0.45">
      <c r="B19" s="50" t="s">
        <v>61</v>
      </c>
      <c r="C19" s="51"/>
      <c r="D19" s="61"/>
    </row>
    <row r="20" spans="2:4" ht="13.8" x14ac:dyDescent="0.45">
      <c r="B20" s="62"/>
      <c r="C20" s="63"/>
      <c r="D20" s="64"/>
    </row>
    <row r="21" spans="2:4" x14ac:dyDescent="0.45">
      <c r="B21" s="65"/>
    </row>
  </sheetData>
  <mergeCells count="1">
    <mergeCell ref="A2:E2"/>
  </mergeCells>
  <phoneticPr fontId="2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①申請書(学校・団体)</vt:lpstr>
      <vt:lpstr>②積算内訳書 (県内)</vt:lpstr>
      <vt:lpstr>②積算内訳書（県外）</vt:lpstr>
      <vt:lpstr>③収支決算書</vt:lpstr>
      <vt:lpstr>'①申請書(学校・団体)'!Print_Area</vt:lpstr>
      <vt:lpstr>'②積算内訳書 (県内)'!Print_Area</vt:lpstr>
      <vt:lpstr>'②積算内訳書（県外）'!Print_Area</vt:lpstr>
      <vt:lpstr>③収支決算書!Print_Area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與那覇　斉</dc:creator>
  <cp:lastModifiedBy>伊志嶺　尚久</cp:lastModifiedBy>
  <cp:lastPrinted>2025-03-26T07:08:00Z</cp:lastPrinted>
  <dcterms:created xsi:type="dcterms:W3CDTF">2018-05-09T00:36:46Z</dcterms:created>
  <dcterms:modified xsi:type="dcterms:W3CDTF">2025-06-09T02:41:27Z</dcterms:modified>
</cp:coreProperties>
</file>